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3040" windowHeight="8256"/>
  </bookViews>
  <sheets>
    <sheet name="alcohol metilico nivel nacional" sheetId="1" r:id="rId1"/>
  </sheets>
  <definedNames>
    <definedName name="_xlnm._FilterDatabase" localSheetId="0" hidden="1">'alcohol metilico nivel nacional'!$A$4:$Q$4</definedName>
    <definedName name="_xlnm.Print_Area" localSheetId="0">'alcohol metilico nivel nacional'!$A$1:$L$1105</definedName>
    <definedName name="_xlnm.Print_Titles" localSheetId="0">'alcohol metilico nivel nacional'!$4:$4</definedName>
  </definedNames>
  <calcPr calcId="152511"/>
  <pivotCaches>
    <pivotCache cacheId="8"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02" i="1" l="1"/>
  <c r="C1102" i="1" s="1"/>
  <c r="D1101" i="1"/>
  <c r="C1101" i="1" s="1"/>
  <c r="D1100" i="1"/>
  <c r="C1100" i="1" s="1"/>
  <c r="D1099" i="1"/>
  <c r="C1099" i="1"/>
  <c r="D1098" i="1"/>
  <c r="C1098" i="1" s="1"/>
  <c r="D1097" i="1"/>
  <c r="C1097" i="1" s="1"/>
  <c r="D1096" i="1"/>
  <c r="C1096" i="1"/>
  <c r="D1095" i="1"/>
  <c r="C1095" i="1" s="1"/>
  <c r="D1094" i="1"/>
  <c r="C1094" i="1" s="1"/>
  <c r="D1093" i="1"/>
  <c r="C1093" i="1" s="1"/>
  <c r="D1092" i="1"/>
  <c r="C1092" i="1"/>
  <c r="D1091" i="1"/>
  <c r="C1091" i="1"/>
  <c r="D1090" i="1"/>
  <c r="C1090" i="1" s="1"/>
  <c r="D1089" i="1"/>
  <c r="C1089" i="1" s="1"/>
  <c r="D1088" i="1"/>
  <c r="C1088" i="1"/>
  <c r="D1087" i="1"/>
  <c r="C1087" i="1"/>
  <c r="D1086" i="1"/>
  <c r="C1086" i="1" s="1"/>
  <c r="D1085" i="1"/>
  <c r="C1085" i="1" s="1"/>
  <c r="D1084" i="1"/>
  <c r="C1084" i="1"/>
  <c r="D1083" i="1"/>
  <c r="C1083" i="1"/>
  <c r="D1082" i="1"/>
  <c r="C1082" i="1" s="1"/>
  <c r="D1081" i="1"/>
  <c r="C1081" i="1" s="1"/>
  <c r="D1080" i="1"/>
  <c r="C1080" i="1"/>
  <c r="D1079" i="1"/>
  <c r="C1079" i="1"/>
  <c r="D1078" i="1"/>
  <c r="C1078" i="1" s="1"/>
  <c r="D1077" i="1"/>
  <c r="C1077" i="1" s="1"/>
  <c r="P1076" i="1"/>
  <c r="D1076" i="1"/>
  <c r="P1075" i="1"/>
  <c r="D1075" i="1"/>
  <c r="P1074" i="1"/>
  <c r="D1074" i="1"/>
  <c r="C1074" i="1" s="1"/>
  <c r="P1073" i="1"/>
  <c r="C1073" i="1" s="1"/>
  <c r="D1073" i="1"/>
  <c r="P1072" i="1"/>
  <c r="C1072" i="1" s="1"/>
  <c r="D1072" i="1"/>
  <c r="D1071" i="1"/>
  <c r="C1071" i="1" s="1"/>
  <c r="D1070" i="1"/>
  <c r="C1070" i="1" s="1"/>
  <c r="D1069" i="1"/>
  <c r="C1069" i="1" s="1"/>
  <c r="D1068" i="1"/>
  <c r="C1068" i="1" s="1"/>
  <c r="D1067" i="1"/>
  <c r="C1067" i="1" s="1"/>
  <c r="D1066" i="1"/>
  <c r="C1066" i="1" s="1"/>
  <c r="D1065" i="1"/>
  <c r="C1065" i="1" s="1"/>
  <c r="D1064" i="1"/>
  <c r="C1064" i="1"/>
  <c r="D1063" i="1"/>
  <c r="C1063" i="1" s="1"/>
  <c r="D1062" i="1"/>
  <c r="C1062" i="1" s="1"/>
  <c r="D1061" i="1"/>
  <c r="C1061" i="1" s="1"/>
  <c r="D1060" i="1"/>
  <c r="C1060" i="1"/>
  <c r="D1059" i="1"/>
  <c r="C1059" i="1"/>
  <c r="D1058" i="1"/>
  <c r="C1058" i="1" s="1"/>
  <c r="D1057" i="1"/>
  <c r="C1057" i="1" s="1"/>
  <c r="D1056" i="1"/>
  <c r="C1056" i="1" s="1"/>
  <c r="D1055" i="1"/>
  <c r="C1055" i="1"/>
  <c r="D1054" i="1"/>
  <c r="C1054" i="1" s="1"/>
  <c r="D1053" i="1"/>
  <c r="C1053" i="1" s="1"/>
  <c r="D1052" i="1"/>
  <c r="C1052" i="1" s="1"/>
  <c r="D1051" i="1"/>
  <c r="C1051" i="1" s="1"/>
  <c r="D1050" i="1"/>
  <c r="C1050" i="1" s="1"/>
  <c r="D1049" i="1"/>
  <c r="C1049" i="1" s="1"/>
  <c r="D1048" i="1"/>
  <c r="C1048" i="1"/>
  <c r="D1047" i="1"/>
  <c r="C1047" i="1" s="1"/>
  <c r="D1046" i="1"/>
  <c r="C1046" i="1" s="1"/>
  <c r="D1045" i="1"/>
  <c r="C1045" i="1" s="1"/>
  <c r="D1044" i="1"/>
  <c r="C1044" i="1"/>
  <c r="D1043" i="1"/>
  <c r="C1043" i="1"/>
  <c r="D1042" i="1"/>
  <c r="C1042" i="1" s="1"/>
  <c r="D1041" i="1"/>
  <c r="C1041" i="1" s="1"/>
  <c r="D1040" i="1"/>
  <c r="C1040" i="1" s="1"/>
  <c r="D1039" i="1"/>
  <c r="C1039" i="1"/>
  <c r="D1038" i="1"/>
  <c r="C1038" i="1" s="1"/>
  <c r="D1037" i="1"/>
  <c r="C1037" i="1" s="1"/>
  <c r="D1036" i="1"/>
  <c r="C1036" i="1" s="1"/>
  <c r="D1035" i="1"/>
  <c r="C1035" i="1" s="1"/>
  <c r="D1034" i="1"/>
  <c r="C1034" i="1" s="1"/>
  <c r="D1033" i="1"/>
  <c r="C1033" i="1" s="1"/>
  <c r="D1032" i="1"/>
  <c r="C1032" i="1"/>
  <c r="D1031" i="1"/>
  <c r="C1031" i="1" s="1"/>
  <c r="D1030" i="1"/>
  <c r="C1030" i="1" s="1"/>
  <c r="D1029" i="1"/>
  <c r="C1029" i="1" s="1"/>
  <c r="D1028" i="1"/>
  <c r="C1028" i="1"/>
  <c r="D1027" i="1"/>
  <c r="C1027" i="1"/>
  <c r="D1026" i="1"/>
  <c r="C1026" i="1" s="1"/>
  <c r="D1025" i="1"/>
  <c r="C1025" i="1" s="1"/>
  <c r="D1024" i="1"/>
  <c r="C1024" i="1" s="1"/>
  <c r="D1023" i="1"/>
  <c r="C1023" i="1"/>
  <c r="D1022" i="1"/>
  <c r="C1022" i="1" s="1"/>
  <c r="D1021" i="1"/>
  <c r="C1021" i="1" s="1"/>
  <c r="D1020" i="1"/>
  <c r="C1020" i="1" s="1"/>
  <c r="D1019" i="1"/>
  <c r="C1019" i="1" s="1"/>
  <c r="D1018" i="1"/>
  <c r="C1018" i="1" s="1"/>
  <c r="D1017" i="1"/>
  <c r="C1017" i="1" s="1"/>
  <c r="D1016" i="1"/>
  <c r="C1016" i="1"/>
  <c r="D1015" i="1"/>
  <c r="C1015" i="1" s="1"/>
  <c r="D1014" i="1"/>
  <c r="C1014" i="1" s="1"/>
  <c r="D1013" i="1"/>
  <c r="C1013" i="1" s="1"/>
  <c r="D1012" i="1"/>
  <c r="C1012" i="1"/>
  <c r="D1011" i="1"/>
  <c r="C1011" i="1"/>
  <c r="D1010" i="1"/>
  <c r="C1010" i="1" s="1"/>
  <c r="D1009" i="1"/>
  <c r="C1009" i="1" s="1"/>
  <c r="D1008" i="1"/>
  <c r="C1008" i="1" s="1"/>
  <c r="D1007" i="1"/>
  <c r="C1007" i="1"/>
  <c r="D1006" i="1"/>
  <c r="D1005" i="1"/>
  <c r="C1005" i="1" s="1"/>
  <c r="D1004" i="1"/>
  <c r="C1004" i="1" s="1"/>
  <c r="D1003" i="1"/>
  <c r="C1003" i="1" s="1"/>
  <c r="D1002" i="1"/>
  <c r="C1002" i="1"/>
  <c r="D1001" i="1"/>
  <c r="C1001" i="1" s="1"/>
  <c r="D1000" i="1"/>
  <c r="C1000" i="1" s="1"/>
  <c r="D999" i="1"/>
  <c r="C999" i="1" s="1"/>
  <c r="D998" i="1"/>
  <c r="C998" i="1"/>
  <c r="D997" i="1"/>
  <c r="C997" i="1"/>
  <c r="D996" i="1"/>
  <c r="C996" i="1" s="1"/>
  <c r="D995" i="1"/>
  <c r="C995" i="1" s="1"/>
  <c r="D994" i="1"/>
  <c r="C994" i="1"/>
  <c r="D993" i="1"/>
  <c r="C993" i="1"/>
  <c r="D992" i="1"/>
  <c r="C992" i="1" s="1"/>
  <c r="D991" i="1"/>
  <c r="C991" i="1" s="1"/>
  <c r="D990" i="1"/>
  <c r="C990" i="1" s="1"/>
  <c r="D989" i="1"/>
  <c r="C989" i="1"/>
  <c r="D988" i="1"/>
  <c r="C988" i="1" s="1"/>
  <c r="D987" i="1"/>
  <c r="C987" i="1" s="1"/>
  <c r="D986" i="1"/>
  <c r="C986" i="1"/>
  <c r="D985" i="1"/>
  <c r="C985" i="1" s="1"/>
  <c r="D984" i="1"/>
  <c r="C984" i="1" s="1"/>
  <c r="D983" i="1"/>
  <c r="C983" i="1" s="1"/>
  <c r="D982" i="1"/>
  <c r="C982" i="1"/>
  <c r="D981" i="1"/>
  <c r="C981" i="1"/>
  <c r="D980" i="1"/>
  <c r="C980" i="1" s="1"/>
  <c r="D979" i="1"/>
  <c r="C979" i="1" s="1"/>
  <c r="D978" i="1"/>
  <c r="C978" i="1"/>
  <c r="D977" i="1"/>
  <c r="C977" i="1"/>
  <c r="D976" i="1"/>
  <c r="C976" i="1" s="1"/>
  <c r="D975" i="1"/>
  <c r="C975" i="1" s="1"/>
  <c r="D974" i="1"/>
  <c r="C974" i="1" s="1"/>
  <c r="D973" i="1"/>
  <c r="C973" i="1"/>
  <c r="D972" i="1"/>
  <c r="C972" i="1" s="1"/>
  <c r="D971" i="1"/>
  <c r="C971" i="1" s="1"/>
  <c r="D970" i="1"/>
  <c r="C970" i="1"/>
  <c r="D969" i="1"/>
  <c r="C969" i="1"/>
  <c r="D968" i="1"/>
  <c r="C968" i="1" s="1"/>
  <c r="D967" i="1"/>
  <c r="C967" i="1" s="1"/>
  <c r="D966" i="1"/>
  <c r="D965" i="1"/>
  <c r="C965" i="1" s="1"/>
  <c r="D964" i="1"/>
  <c r="C964" i="1" s="1"/>
  <c r="D963" i="1"/>
  <c r="C963" i="1" s="1"/>
  <c r="D962" i="1"/>
  <c r="D961" i="1"/>
  <c r="C961" i="1"/>
  <c r="D960" i="1"/>
  <c r="C960" i="1"/>
  <c r="D959" i="1"/>
  <c r="C959" i="1" s="1"/>
  <c r="D958" i="1"/>
  <c r="C958" i="1" s="1"/>
  <c r="D957" i="1"/>
  <c r="C957" i="1"/>
  <c r="D956" i="1"/>
  <c r="C956" i="1"/>
  <c r="D955" i="1"/>
  <c r="C955" i="1" s="1"/>
  <c r="D954" i="1"/>
  <c r="C954" i="1" s="1"/>
  <c r="D953" i="1"/>
  <c r="C953" i="1"/>
  <c r="D952" i="1"/>
  <c r="C952" i="1"/>
  <c r="D951" i="1"/>
  <c r="C951" i="1" s="1"/>
  <c r="D950" i="1"/>
  <c r="C950" i="1" s="1"/>
  <c r="D949" i="1"/>
  <c r="C949" i="1"/>
  <c r="D948" i="1"/>
  <c r="C948" i="1"/>
  <c r="D947" i="1"/>
  <c r="C947" i="1" s="1"/>
  <c r="D946" i="1"/>
  <c r="C946" i="1" s="1"/>
  <c r="D945" i="1"/>
  <c r="C945" i="1"/>
  <c r="D944" i="1"/>
  <c r="C944" i="1"/>
  <c r="D943" i="1"/>
  <c r="C943" i="1" s="1"/>
  <c r="D942" i="1"/>
  <c r="C942" i="1" s="1"/>
  <c r="D941" i="1"/>
  <c r="C941" i="1"/>
  <c r="D940" i="1"/>
  <c r="C940" i="1"/>
  <c r="D939" i="1"/>
  <c r="C939" i="1" s="1"/>
  <c r="D938" i="1"/>
  <c r="C938" i="1" s="1"/>
  <c r="D937" i="1"/>
  <c r="C937" i="1"/>
  <c r="D936" i="1"/>
  <c r="C936" i="1"/>
  <c r="D935" i="1"/>
  <c r="C935" i="1" s="1"/>
  <c r="D934" i="1"/>
  <c r="C934" i="1" s="1"/>
  <c r="D933" i="1"/>
  <c r="C933" i="1"/>
  <c r="D932" i="1"/>
  <c r="C932" i="1"/>
  <c r="D931" i="1"/>
  <c r="C931" i="1" s="1"/>
  <c r="D930" i="1"/>
  <c r="C930" i="1" s="1"/>
  <c r="D929" i="1"/>
  <c r="C929" i="1"/>
  <c r="D928" i="1"/>
  <c r="C928" i="1"/>
  <c r="D927" i="1"/>
  <c r="C927" i="1" s="1"/>
  <c r="D926" i="1"/>
  <c r="C926" i="1" s="1"/>
  <c r="D925" i="1"/>
  <c r="C925" i="1"/>
  <c r="D924" i="1"/>
  <c r="C924" i="1"/>
  <c r="D923" i="1"/>
  <c r="C923" i="1" s="1"/>
  <c r="D922" i="1"/>
  <c r="C922" i="1" s="1"/>
  <c r="D921" i="1"/>
  <c r="C921" i="1"/>
  <c r="D920" i="1"/>
  <c r="C920" i="1"/>
  <c r="D919" i="1"/>
  <c r="C919" i="1" s="1"/>
  <c r="D918" i="1"/>
  <c r="C918" i="1" s="1"/>
  <c r="D917" i="1"/>
  <c r="C917" i="1"/>
  <c r="D916" i="1"/>
  <c r="C916" i="1"/>
  <c r="D915" i="1"/>
  <c r="C915" i="1" s="1"/>
  <c r="D914" i="1"/>
  <c r="C914" i="1" s="1"/>
  <c r="D913" i="1"/>
  <c r="C913" i="1"/>
  <c r="D912" i="1"/>
  <c r="C912" i="1"/>
  <c r="D911" i="1"/>
  <c r="C911" i="1" s="1"/>
  <c r="D910" i="1"/>
  <c r="C910" i="1" s="1"/>
  <c r="D909" i="1"/>
  <c r="C909" i="1"/>
  <c r="D908" i="1"/>
  <c r="C908" i="1"/>
  <c r="D907" i="1"/>
  <c r="C907" i="1" s="1"/>
  <c r="D906" i="1"/>
  <c r="C906" i="1" s="1"/>
  <c r="D905" i="1"/>
  <c r="C905" i="1"/>
  <c r="D904" i="1"/>
  <c r="C904" i="1"/>
  <c r="D903" i="1"/>
  <c r="C903" i="1" s="1"/>
  <c r="D902" i="1"/>
  <c r="C902" i="1" s="1"/>
  <c r="D901" i="1"/>
  <c r="C901" i="1"/>
  <c r="D900" i="1"/>
  <c r="C900" i="1"/>
  <c r="D899" i="1"/>
  <c r="C899" i="1" s="1"/>
  <c r="D898" i="1"/>
  <c r="D897" i="1"/>
  <c r="D896" i="1"/>
  <c r="C896" i="1" s="1"/>
  <c r="D895" i="1"/>
  <c r="C895" i="1" s="1"/>
  <c r="D894" i="1"/>
  <c r="C894" i="1" s="1"/>
  <c r="D893" i="1"/>
  <c r="C893" i="1" s="1"/>
  <c r="D892" i="1"/>
  <c r="C892" i="1" s="1"/>
  <c r="D891" i="1"/>
  <c r="C891" i="1" s="1"/>
  <c r="D890" i="1"/>
  <c r="C890" i="1" s="1"/>
  <c r="D889" i="1"/>
  <c r="C889" i="1" s="1"/>
  <c r="D888" i="1"/>
  <c r="C888" i="1" s="1"/>
  <c r="D887" i="1"/>
  <c r="C887" i="1" s="1"/>
  <c r="D886" i="1"/>
  <c r="C886" i="1" s="1"/>
  <c r="D885" i="1"/>
  <c r="C885" i="1" s="1"/>
  <c r="D884" i="1"/>
  <c r="C884" i="1" s="1"/>
  <c r="D883" i="1"/>
  <c r="C883" i="1" s="1"/>
  <c r="D882" i="1"/>
  <c r="C882" i="1" s="1"/>
  <c r="D881" i="1"/>
  <c r="C881" i="1" s="1"/>
  <c r="D880" i="1"/>
  <c r="C880" i="1" s="1"/>
  <c r="D879" i="1"/>
  <c r="C879" i="1" s="1"/>
  <c r="D878" i="1"/>
  <c r="C878" i="1" s="1"/>
  <c r="D877" i="1"/>
  <c r="C877" i="1" s="1"/>
  <c r="D876" i="1"/>
  <c r="D875" i="1"/>
  <c r="C875" i="1" s="1"/>
  <c r="D874" i="1"/>
  <c r="C874" i="1" s="1"/>
  <c r="D873" i="1"/>
  <c r="C873" i="1"/>
  <c r="D872" i="1"/>
  <c r="C872" i="1"/>
  <c r="D871" i="1"/>
  <c r="C871" i="1" s="1"/>
  <c r="D870" i="1"/>
  <c r="C870" i="1" s="1"/>
  <c r="D869" i="1"/>
  <c r="C869" i="1"/>
  <c r="D868" i="1"/>
  <c r="C868" i="1"/>
  <c r="D867" i="1"/>
  <c r="C867" i="1" s="1"/>
  <c r="D866" i="1"/>
  <c r="C866" i="1" s="1"/>
  <c r="D865" i="1"/>
  <c r="C865" i="1"/>
  <c r="D864" i="1"/>
  <c r="C864" i="1"/>
  <c r="D863" i="1"/>
  <c r="C863" i="1" s="1"/>
  <c r="D862" i="1"/>
  <c r="C862" i="1" s="1"/>
  <c r="D861" i="1"/>
  <c r="C861" i="1"/>
  <c r="D860" i="1"/>
  <c r="C860" i="1"/>
  <c r="D859" i="1"/>
  <c r="C859" i="1" s="1"/>
  <c r="D858" i="1"/>
  <c r="C858" i="1" s="1"/>
  <c r="D857" i="1"/>
  <c r="C857" i="1"/>
  <c r="D856" i="1"/>
  <c r="C856" i="1"/>
  <c r="D855" i="1"/>
  <c r="C855" i="1" s="1"/>
  <c r="D854" i="1"/>
  <c r="C854" i="1" s="1"/>
  <c r="D853" i="1"/>
  <c r="C853" i="1"/>
  <c r="D852" i="1"/>
  <c r="C852" i="1"/>
  <c r="D851" i="1"/>
  <c r="C851" i="1" s="1"/>
  <c r="D850" i="1"/>
  <c r="C850" i="1" s="1"/>
  <c r="D849" i="1"/>
  <c r="C849" i="1"/>
  <c r="D848" i="1"/>
  <c r="D847" i="1"/>
  <c r="D846" i="1"/>
  <c r="C846" i="1" s="1"/>
  <c r="D845" i="1"/>
  <c r="D844" i="1"/>
  <c r="C844" i="1" s="1"/>
  <c r="D843" i="1"/>
  <c r="C843" i="1" s="1"/>
  <c r="D842" i="1"/>
  <c r="D841" i="1"/>
  <c r="C841" i="1" s="1"/>
  <c r="D840" i="1"/>
  <c r="C840" i="1" s="1"/>
  <c r="D839" i="1"/>
  <c r="C839" i="1" s="1"/>
  <c r="D838" i="1"/>
  <c r="C838" i="1" s="1"/>
  <c r="D837" i="1"/>
  <c r="C837" i="1" s="1"/>
  <c r="D836" i="1"/>
  <c r="C836" i="1" s="1"/>
  <c r="D835" i="1"/>
  <c r="C835" i="1" s="1"/>
  <c r="D834" i="1"/>
  <c r="C834" i="1" s="1"/>
  <c r="D833" i="1"/>
  <c r="C833" i="1" s="1"/>
  <c r="D832" i="1"/>
  <c r="C832" i="1" s="1"/>
  <c r="D831" i="1"/>
  <c r="C831" i="1" s="1"/>
  <c r="D830" i="1"/>
  <c r="C830" i="1" s="1"/>
  <c r="D829" i="1"/>
  <c r="C829" i="1" s="1"/>
  <c r="D828" i="1"/>
  <c r="C828" i="1" s="1"/>
  <c r="D827" i="1"/>
  <c r="C827" i="1" s="1"/>
  <c r="D826" i="1"/>
  <c r="C826" i="1" s="1"/>
  <c r="D825" i="1"/>
  <c r="C825" i="1" s="1"/>
  <c r="D824" i="1"/>
  <c r="C824" i="1" s="1"/>
  <c r="D823" i="1"/>
  <c r="C823" i="1" s="1"/>
  <c r="D822" i="1"/>
  <c r="C822" i="1" s="1"/>
  <c r="D821" i="1"/>
  <c r="C821" i="1" s="1"/>
  <c r="D820" i="1"/>
  <c r="D819" i="1"/>
  <c r="C819" i="1" s="1"/>
  <c r="D818" i="1"/>
  <c r="C818" i="1" s="1"/>
  <c r="D817" i="1"/>
  <c r="C817" i="1" s="1"/>
  <c r="D816" i="1"/>
  <c r="C816" i="1" s="1"/>
  <c r="D815" i="1"/>
  <c r="C815" i="1" s="1"/>
  <c r="D814" i="1"/>
  <c r="C814" i="1" s="1"/>
  <c r="D813" i="1"/>
  <c r="C813" i="1" s="1"/>
  <c r="D812" i="1"/>
  <c r="C812" i="1" s="1"/>
  <c r="D811" i="1"/>
  <c r="C811" i="1" s="1"/>
  <c r="D810" i="1"/>
  <c r="C810" i="1" s="1"/>
  <c r="D809" i="1"/>
  <c r="C809" i="1" s="1"/>
  <c r="D808" i="1"/>
  <c r="D807" i="1"/>
  <c r="C807" i="1" s="1"/>
  <c r="D806" i="1"/>
  <c r="C806" i="1" s="1"/>
  <c r="D805" i="1"/>
  <c r="C805" i="1" s="1"/>
  <c r="D804" i="1"/>
  <c r="C804" i="1" s="1"/>
  <c r="D803" i="1"/>
  <c r="C803" i="1" s="1"/>
  <c r="D802" i="1"/>
  <c r="C802" i="1" s="1"/>
  <c r="D801" i="1"/>
  <c r="C801" i="1" s="1"/>
  <c r="D800" i="1"/>
  <c r="C800" i="1" s="1"/>
  <c r="D799" i="1"/>
  <c r="C799" i="1" s="1"/>
  <c r="D798" i="1"/>
  <c r="C798" i="1" s="1"/>
  <c r="D797" i="1"/>
  <c r="C797" i="1"/>
  <c r="D796" i="1"/>
  <c r="C796" i="1" s="1"/>
  <c r="D795" i="1"/>
  <c r="C795" i="1" s="1"/>
  <c r="D794" i="1"/>
  <c r="C794" i="1" s="1"/>
  <c r="D793" i="1"/>
  <c r="C793" i="1" s="1"/>
  <c r="D792" i="1"/>
  <c r="C792" i="1" s="1"/>
  <c r="D791" i="1"/>
  <c r="C791" i="1" s="1"/>
  <c r="D790" i="1"/>
  <c r="C790" i="1" s="1"/>
  <c r="D789" i="1"/>
  <c r="C789" i="1" s="1"/>
  <c r="D788" i="1"/>
  <c r="C788" i="1" s="1"/>
  <c r="D787" i="1"/>
  <c r="C787" i="1" s="1"/>
  <c r="D786" i="1"/>
  <c r="C786" i="1"/>
  <c r="D785" i="1"/>
  <c r="C785" i="1" s="1"/>
  <c r="D784" i="1"/>
  <c r="C784" i="1" s="1"/>
  <c r="D783" i="1"/>
  <c r="C783" i="1" s="1"/>
  <c r="D782" i="1"/>
  <c r="C782" i="1" s="1"/>
  <c r="D781" i="1"/>
  <c r="C781" i="1"/>
  <c r="D780" i="1"/>
  <c r="C780" i="1" s="1"/>
  <c r="D779" i="1"/>
  <c r="C779" i="1" s="1"/>
  <c r="D778" i="1"/>
  <c r="C778" i="1" s="1"/>
  <c r="D777" i="1"/>
  <c r="C777" i="1" s="1"/>
  <c r="D776" i="1"/>
  <c r="C776" i="1" s="1"/>
  <c r="D775" i="1"/>
  <c r="C775" i="1" s="1"/>
  <c r="D774" i="1"/>
  <c r="C774" i="1" s="1"/>
  <c r="D773" i="1"/>
  <c r="C773" i="1" s="1"/>
  <c r="D772" i="1"/>
  <c r="C772" i="1" s="1"/>
  <c r="D771" i="1"/>
  <c r="C771" i="1" s="1"/>
  <c r="D770" i="1"/>
  <c r="D769" i="1"/>
  <c r="C769" i="1" s="1"/>
  <c r="D768" i="1"/>
  <c r="C768" i="1" s="1"/>
  <c r="D767" i="1"/>
  <c r="C767" i="1" s="1"/>
  <c r="D766" i="1"/>
  <c r="D765" i="1"/>
  <c r="C765" i="1" s="1"/>
  <c r="D764" i="1"/>
  <c r="C764" i="1" s="1"/>
  <c r="D763" i="1"/>
  <c r="C763" i="1" s="1"/>
  <c r="D762" i="1"/>
  <c r="C762" i="1" s="1"/>
  <c r="D761" i="1"/>
  <c r="C761" i="1"/>
  <c r="D760" i="1"/>
  <c r="C760" i="1"/>
  <c r="D759" i="1"/>
  <c r="C759" i="1" s="1"/>
  <c r="D758" i="1"/>
  <c r="C758" i="1" s="1"/>
  <c r="D757" i="1"/>
  <c r="C757" i="1"/>
  <c r="D756" i="1"/>
  <c r="C756" i="1"/>
  <c r="D755" i="1"/>
  <c r="C755" i="1" s="1"/>
  <c r="D754" i="1"/>
  <c r="C754" i="1" s="1"/>
  <c r="D753" i="1"/>
  <c r="C753" i="1" s="1"/>
  <c r="D752" i="1"/>
  <c r="C752" i="1"/>
  <c r="D751" i="1"/>
  <c r="C751" i="1" s="1"/>
  <c r="D750" i="1"/>
  <c r="D749" i="1"/>
  <c r="C749" i="1" s="1"/>
  <c r="D748" i="1"/>
  <c r="C748" i="1" s="1"/>
  <c r="D747" i="1"/>
  <c r="C747" i="1" s="1"/>
  <c r="D746" i="1"/>
  <c r="C746" i="1"/>
  <c r="D745" i="1"/>
  <c r="C745" i="1" s="1"/>
  <c r="D744" i="1"/>
  <c r="C744" i="1" s="1"/>
  <c r="D743" i="1"/>
  <c r="C743" i="1"/>
  <c r="D742" i="1"/>
  <c r="D741" i="1"/>
  <c r="D740" i="1"/>
  <c r="C740" i="1" s="1"/>
  <c r="D739" i="1"/>
  <c r="C739" i="1" s="1"/>
  <c r="D738" i="1"/>
  <c r="C738" i="1"/>
  <c r="D737" i="1"/>
  <c r="C737" i="1"/>
  <c r="D736" i="1"/>
  <c r="C736" i="1" s="1"/>
  <c r="D735" i="1"/>
  <c r="D734" i="1"/>
  <c r="C734" i="1"/>
  <c r="D733" i="1"/>
  <c r="C733" i="1" s="1"/>
  <c r="D732" i="1"/>
  <c r="C732" i="1" s="1"/>
  <c r="D731" i="1"/>
  <c r="C731" i="1"/>
  <c r="D730" i="1"/>
  <c r="C730" i="1" s="1"/>
  <c r="D729" i="1"/>
  <c r="C729" i="1" s="1"/>
  <c r="D728" i="1"/>
  <c r="C728" i="1" s="1"/>
  <c r="D727" i="1"/>
  <c r="C727" i="1"/>
  <c r="D726" i="1"/>
  <c r="C726" i="1"/>
  <c r="D725" i="1"/>
  <c r="C725" i="1" s="1"/>
  <c r="D724" i="1"/>
  <c r="C724" i="1" s="1"/>
  <c r="D723" i="1"/>
  <c r="C723" i="1"/>
  <c r="D722" i="1"/>
  <c r="C722" i="1"/>
  <c r="D721" i="1"/>
  <c r="C721" i="1" s="1"/>
  <c r="D720" i="1"/>
  <c r="C720" i="1" s="1"/>
  <c r="D719" i="1"/>
  <c r="C719" i="1" s="1"/>
  <c r="D718" i="1"/>
  <c r="C718" i="1"/>
  <c r="D717" i="1"/>
  <c r="C717" i="1" s="1"/>
  <c r="D716" i="1"/>
  <c r="C716" i="1" s="1"/>
  <c r="D715" i="1"/>
  <c r="C715" i="1"/>
  <c r="D714" i="1"/>
  <c r="C714" i="1"/>
  <c r="D713" i="1"/>
  <c r="C713" i="1" s="1"/>
  <c r="D712" i="1"/>
  <c r="C712" i="1" s="1"/>
  <c r="D711" i="1"/>
  <c r="C711" i="1"/>
  <c r="D710" i="1"/>
  <c r="C710" i="1"/>
  <c r="D709" i="1"/>
  <c r="C709" i="1" s="1"/>
  <c r="D708" i="1"/>
  <c r="C708" i="1" s="1"/>
  <c r="D707" i="1"/>
  <c r="C707" i="1"/>
  <c r="D706" i="1"/>
  <c r="C706" i="1"/>
  <c r="D705" i="1"/>
  <c r="C705" i="1" s="1"/>
  <c r="D704" i="1"/>
  <c r="C704" i="1" s="1"/>
  <c r="D703" i="1"/>
  <c r="C703" i="1"/>
  <c r="D702" i="1"/>
  <c r="C702" i="1"/>
  <c r="D701" i="1"/>
  <c r="C701" i="1" s="1"/>
  <c r="D700" i="1"/>
  <c r="C700" i="1" s="1"/>
  <c r="D699" i="1"/>
  <c r="C699" i="1"/>
  <c r="D698" i="1"/>
  <c r="C698" i="1"/>
  <c r="D697" i="1"/>
  <c r="C697" i="1" s="1"/>
  <c r="D696" i="1"/>
  <c r="C696" i="1" s="1"/>
  <c r="D695" i="1"/>
  <c r="C695" i="1"/>
  <c r="D694" i="1"/>
  <c r="C694" i="1"/>
  <c r="D693" i="1"/>
  <c r="D692" i="1"/>
  <c r="C692" i="1" s="1"/>
  <c r="D691" i="1"/>
  <c r="C691" i="1" s="1"/>
  <c r="D690" i="1"/>
  <c r="C690" i="1" s="1"/>
  <c r="D689" i="1"/>
  <c r="C689" i="1" s="1"/>
  <c r="D688" i="1"/>
  <c r="C688" i="1"/>
  <c r="D687" i="1"/>
  <c r="C687" i="1" s="1"/>
  <c r="D686" i="1"/>
  <c r="C686" i="1" s="1"/>
  <c r="D685" i="1"/>
  <c r="C685" i="1" s="1"/>
  <c r="D684" i="1"/>
  <c r="C684" i="1" s="1"/>
  <c r="D683" i="1"/>
  <c r="D682" i="1"/>
  <c r="D681" i="1"/>
  <c r="C681" i="1" s="1"/>
  <c r="D680" i="1"/>
  <c r="C680" i="1"/>
  <c r="D679" i="1"/>
  <c r="C679" i="1"/>
  <c r="D678" i="1"/>
  <c r="C678" i="1" s="1"/>
  <c r="D677" i="1"/>
  <c r="C677" i="1" s="1"/>
  <c r="D676" i="1"/>
  <c r="C676" i="1"/>
  <c r="D675" i="1"/>
  <c r="C675" i="1"/>
  <c r="D674" i="1"/>
  <c r="C674" i="1" s="1"/>
  <c r="D673" i="1"/>
  <c r="C673" i="1" s="1"/>
  <c r="D672" i="1"/>
  <c r="D671" i="1"/>
  <c r="C671" i="1" s="1"/>
  <c r="D670" i="1"/>
  <c r="C670" i="1" s="1"/>
  <c r="D669" i="1"/>
  <c r="D668" i="1"/>
  <c r="C668" i="1" s="1"/>
  <c r="D667" i="1"/>
  <c r="C667" i="1" s="1"/>
  <c r="D666" i="1"/>
  <c r="C666" i="1"/>
  <c r="D665" i="1"/>
  <c r="C665" i="1" s="1"/>
  <c r="D664" i="1"/>
  <c r="C664" i="1" s="1"/>
  <c r="D663" i="1"/>
  <c r="C663" i="1" s="1"/>
  <c r="D662" i="1"/>
  <c r="C662" i="1" s="1"/>
  <c r="D661" i="1"/>
  <c r="C661" i="1" s="1"/>
  <c r="D660" i="1"/>
  <c r="C660" i="1" s="1"/>
  <c r="D659" i="1"/>
  <c r="C659" i="1" s="1"/>
  <c r="D658" i="1"/>
  <c r="C658" i="1" s="1"/>
  <c r="D657" i="1"/>
  <c r="C657" i="1" s="1"/>
  <c r="D656" i="1"/>
  <c r="C656" i="1" s="1"/>
  <c r="D655" i="1"/>
  <c r="C655" i="1" s="1"/>
  <c r="D654" i="1"/>
  <c r="C654" i="1"/>
  <c r="D653" i="1"/>
  <c r="C653" i="1" s="1"/>
  <c r="D652" i="1"/>
  <c r="C652" i="1" s="1"/>
  <c r="D651" i="1"/>
  <c r="C651" i="1" s="1"/>
  <c r="D650" i="1"/>
  <c r="C650" i="1" s="1"/>
  <c r="D649" i="1"/>
  <c r="C649" i="1" s="1"/>
  <c r="D648" i="1"/>
  <c r="C648" i="1" s="1"/>
  <c r="D647" i="1"/>
  <c r="C647" i="1" s="1"/>
  <c r="D646" i="1"/>
  <c r="C646" i="1"/>
  <c r="D645" i="1"/>
  <c r="C645" i="1" s="1"/>
  <c r="D644" i="1"/>
  <c r="C644" i="1" s="1"/>
  <c r="D643" i="1"/>
  <c r="C643" i="1"/>
  <c r="D642" i="1"/>
  <c r="C642" i="1"/>
  <c r="D641" i="1"/>
  <c r="C641" i="1" s="1"/>
  <c r="D640" i="1"/>
  <c r="C640" i="1" s="1"/>
  <c r="D639" i="1"/>
  <c r="C639" i="1" s="1"/>
  <c r="D638" i="1"/>
  <c r="C638" i="1" s="1"/>
  <c r="D637" i="1"/>
  <c r="C637" i="1" s="1"/>
  <c r="D636" i="1"/>
  <c r="C636" i="1" s="1"/>
  <c r="D635" i="1"/>
  <c r="C635" i="1" s="1"/>
  <c r="D634" i="1"/>
  <c r="C634" i="1"/>
  <c r="D633" i="1"/>
  <c r="C633" i="1" s="1"/>
  <c r="D632" i="1"/>
  <c r="C632" i="1" s="1"/>
  <c r="D631" i="1"/>
  <c r="C631" i="1" s="1"/>
  <c r="D630" i="1"/>
  <c r="C630" i="1" s="1"/>
  <c r="D629" i="1"/>
  <c r="C629" i="1" s="1"/>
  <c r="D628" i="1"/>
  <c r="C628" i="1" s="1"/>
  <c r="D627" i="1"/>
  <c r="C627" i="1" s="1"/>
  <c r="D626" i="1"/>
  <c r="C626" i="1" s="1"/>
  <c r="D625" i="1"/>
  <c r="C625" i="1" s="1"/>
  <c r="D624" i="1"/>
  <c r="D623" i="1"/>
  <c r="C623" i="1" s="1"/>
  <c r="D622" i="1"/>
  <c r="C622" i="1" s="1"/>
  <c r="D621" i="1"/>
  <c r="C621" i="1" s="1"/>
  <c r="D620" i="1"/>
  <c r="C620" i="1" s="1"/>
  <c r="D619" i="1"/>
  <c r="C619" i="1" s="1"/>
  <c r="D618" i="1"/>
  <c r="D617" i="1"/>
  <c r="C617" i="1"/>
  <c r="D616" i="1"/>
  <c r="C616" i="1" s="1"/>
  <c r="D615" i="1"/>
  <c r="C615" i="1" s="1"/>
  <c r="D614" i="1"/>
  <c r="C614" i="1"/>
  <c r="D613" i="1"/>
  <c r="C613" i="1"/>
  <c r="D612" i="1"/>
  <c r="C612" i="1" s="1"/>
  <c r="D611" i="1"/>
  <c r="C611" i="1" s="1"/>
  <c r="D610" i="1"/>
  <c r="C610" i="1" s="1"/>
  <c r="D609" i="1"/>
  <c r="C609" i="1"/>
  <c r="D608" i="1"/>
  <c r="C608" i="1" s="1"/>
  <c r="D607" i="1"/>
  <c r="C607" i="1" s="1"/>
  <c r="D606" i="1"/>
  <c r="C606" i="1" s="1"/>
  <c r="D605" i="1"/>
  <c r="C605" i="1" s="1"/>
  <c r="D604" i="1"/>
  <c r="C604" i="1" s="1"/>
  <c r="D603" i="1"/>
  <c r="C603" i="1" s="1"/>
  <c r="D602" i="1"/>
  <c r="C602" i="1" s="1"/>
  <c r="D601" i="1"/>
  <c r="D600" i="1"/>
  <c r="C600" i="1" s="1"/>
  <c r="D599" i="1"/>
  <c r="C599" i="1" s="1"/>
  <c r="D598" i="1"/>
  <c r="C598" i="1" s="1"/>
  <c r="D597" i="1"/>
  <c r="C597" i="1" s="1"/>
  <c r="D596" i="1"/>
  <c r="C596" i="1" s="1"/>
  <c r="D595" i="1"/>
  <c r="C595" i="1" s="1"/>
  <c r="D594" i="1"/>
  <c r="C594" i="1" s="1"/>
  <c r="D593" i="1"/>
  <c r="C593" i="1" s="1"/>
  <c r="D592" i="1"/>
  <c r="C592" i="1" s="1"/>
  <c r="D591" i="1"/>
  <c r="C591" i="1" s="1"/>
  <c r="D590" i="1"/>
  <c r="C590" i="1" s="1"/>
  <c r="D589" i="1"/>
  <c r="C589" i="1" s="1"/>
  <c r="D588" i="1"/>
  <c r="C588" i="1"/>
  <c r="D587" i="1"/>
  <c r="C587" i="1"/>
  <c r="D586" i="1"/>
  <c r="C586" i="1"/>
  <c r="D585" i="1"/>
  <c r="C585" i="1" s="1"/>
  <c r="D584" i="1"/>
  <c r="C584" i="1" s="1"/>
  <c r="D583" i="1"/>
  <c r="C583" i="1"/>
  <c r="D582" i="1"/>
  <c r="C582" i="1"/>
  <c r="D581" i="1"/>
  <c r="C581" i="1" s="1"/>
  <c r="D580" i="1"/>
  <c r="C580" i="1" s="1"/>
  <c r="D579" i="1"/>
  <c r="C579" i="1" s="1"/>
  <c r="D578" i="1"/>
  <c r="C578" i="1" s="1"/>
  <c r="D577" i="1"/>
  <c r="C577" i="1" s="1"/>
  <c r="D576" i="1"/>
  <c r="C576" i="1"/>
  <c r="D575" i="1"/>
  <c r="C575" i="1"/>
  <c r="D574" i="1"/>
  <c r="C574" i="1"/>
  <c r="D573" i="1"/>
  <c r="C573" i="1" s="1"/>
  <c r="D572" i="1"/>
  <c r="C572" i="1" s="1"/>
  <c r="D571" i="1"/>
  <c r="C571" i="1"/>
  <c r="D570" i="1"/>
  <c r="C570" i="1"/>
  <c r="D569" i="1"/>
  <c r="C569" i="1" s="1"/>
  <c r="D568" i="1"/>
  <c r="C568" i="1" s="1"/>
  <c r="D567" i="1"/>
  <c r="C567" i="1"/>
  <c r="D566" i="1"/>
  <c r="C566" i="1"/>
  <c r="D565" i="1"/>
  <c r="C565" i="1" s="1"/>
  <c r="D564" i="1"/>
  <c r="C564" i="1" s="1"/>
  <c r="D563" i="1"/>
  <c r="C563" i="1" s="1"/>
  <c r="D562" i="1"/>
  <c r="C562" i="1" s="1"/>
  <c r="D561" i="1"/>
  <c r="C561" i="1" s="1"/>
  <c r="D560" i="1"/>
  <c r="C560" i="1" s="1"/>
  <c r="D559" i="1"/>
  <c r="C559" i="1" s="1"/>
  <c r="D558" i="1"/>
  <c r="C558" i="1" s="1"/>
  <c r="D557" i="1"/>
  <c r="C557" i="1" s="1"/>
  <c r="D556" i="1"/>
  <c r="C556" i="1"/>
  <c r="D555" i="1"/>
  <c r="C555" i="1"/>
  <c r="D554" i="1"/>
  <c r="C554" i="1"/>
  <c r="D553" i="1"/>
  <c r="C553" i="1" s="1"/>
  <c r="D552" i="1"/>
  <c r="C552" i="1" s="1"/>
  <c r="D551" i="1"/>
  <c r="C551" i="1"/>
  <c r="D550" i="1"/>
  <c r="C550" i="1"/>
  <c r="D549" i="1"/>
  <c r="C549" i="1" s="1"/>
  <c r="D548" i="1"/>
  <c r="C548" i="1" s="1"/>
  <c r="D547" i="1"/>
  <c r="C547" i="1" s="1"/>
  <c r="D546" i="1"/>
  <c r="C546" i="1" s="1"/>
  <c r="D545" i="1"/>
  <c r="C545" i="1" s="1"/>
  <c r="D544" i="1"/>
  <c r="C544" i="1"/>
  <c r="D543" i="1"/>
  <c r="C543" i="1"/>
  <c r="D542" i="1"/>
  <c r="C542" i="1"/>
  <c r="D541" i="1"/>
  <c r="C541" i="1" s="1"/>
  <c r="D540" i="1"/>
  <c r="D539" i="1"/>
  <c r="D538" i="1"/>
  <c r="C538" i="1" s="1"/>
  <c r="D537" i="1"/>
  <c r="C537" i="1" s="1"/>
  <c r="D536" i="1"/>
  <c r="C536" i="1" s="1"/>
  <c r="D535" i="1"/>
  <c r="C535" i="1" s="1"/>
  <c r="D534" i="1"/>
  <c r="C534" i="1" s="1"/>
  <c r="D533" i="1"/>
  <c r="C533" i="1" s="1"/>
  <c r="D532" i="1"/>
  <c r="C532" i="1" s="1"/>
  <c r="D531" i="1"/>
  <c r="C531" i="1"/>
  <c r="D530" i="1"/>
  <c r="C530" i="1"/>
  <c r="D529" i="1"/>
  <c r="C529" i="1"/>
  <c r="D528" i="1"/>
  <c r="C528" i="1" s="1"/>
  <c r="D527" i="1"/>
  <c r="C527" i="1" s="1"/>
  <c r="D526" i="1"/>
  <c r="C526" i="1"/>
  <c r="D525" i="1"/>
  <c r="C525" i="1"/>
  <c r="D524" i="1"/>
  <c r="C524" i="1" s="1"/>
  <c r="D523" i="1"/>
  <c r="C523" i="1" s="1"/>
  <c r="D522" i="1"/>
  <c r="C522" i="1" s="1"/>
  <c r="D521" i="1"/>
  <c r="C521" i="1" s="1"/>
  <c r="D520" i="1"/>
  <c r="C520" i="1" s="1"/>
  <c r="D519" i="1"/>
  <c r="C519" i="1" s="1"/>
  <c r="D518" i="1"/>
  <c r="C518" i="1" s="1"/>
  <c r="D517" i="1"/>
  <c r="C517" i="1" s="1"/>
  <c r="D516" i="1"/>
  <c r="C516" i="1" s="1"/>
  <c r="D515" i="1"/>
  <c r="C515" i="1"/>
  <c r="D514" i="1"/>
  <c r="C514" i="1"/>
  <c r="D513" i="1"/>
  <c r="C513" i="1"/>
  <c r="D512" i="1"/>
  <c r="D511" i="1"/>
  <c r="C511" i="1" s="1"/>
  <c r="D510" i="1"/>
  <c r="C510" i="1" s="1"/>
  <c r="D509" i="1"/>
  <c r="C509" i="1"/>
  <c r="D508" i="1"/>
  <c r="C508" i="1"/>
  <c r="D507" i="1"/>
  <c r="C507" i="1"/>
  <c r="D506" i="1"/>
  <c r="C506" i="1" s="1"/>
  <c r="D505" i="1"/>
  <c r="C505" i="1" s="1"/>
  <c r="D504" i="1"/>
  <c r="C504" i="1" s="1"/>
  <c r="D503" i="1"/>
  <c r="C503" i="1" s="1"/>
  <c r="D502" i="1"/>
  <c r="D501" i="1"/>
  <c r="C501" i="1"/>
  <c r="D500" i="1"/>
  <c r="C500" i="1"/>
  <c r="D499" i="1"/>
  <c r="C499" i="1" s="1"/>
  <c r="D498" i="1"/>
  <c r="C498" i="1" s="1"/>
  <c r="D497" i="1"/>
  <c r="D496" i="1"/>
  <c r="D495" i="1"/>
  <c r="C495" i="1" s="1"/>
  <c r="D494" i="1"/>
  <c r="C494" i="1" s="1"/>
  <c r="D493" i="1"/>
  <c r="C493" i="1"/>
  <c r="D492" i="1"/>
  <c r="C492" i="1"/>
  <c r="D491" i="1"/>
  <c r="C491" i="1"/>
  <c r="D490" i="1"/>
  <c r="C490" i="1" s="1"/>
  <c r="D489" i="1"/>
  <c r="C489" i="1" s="1"/>
  <c r="D488" i="1"/>
  <c r="C488" i="1" s="1"/>
  <c r="D487" i="1"/>
  <c r="C487" i="1" s="1"/>
  <c r="D486" i="1"/>
  <c r="C486" i="1" s="1"/>
  <c r="D485" i="1"/>
  <c r="C485" i="1"/>
  <c r="D484" i="1"/>
  <c r="C484" i="1"/>
  <c r="D483" i="1"/>
  <c r="C483" i="1"/>
  <c r="D482" i="1"/>
  <c r="C482" i="1" s="1"/>
  <c r="D481" i="1"/>
  <c r="C481" i="1" s="1"/>
  <c r="D480" i="1"/>
  <c r="C480" i="1" s="1"/>
  <c r="D479" i="1"/>
  <c r="C479" i="1" s="1"/>
  <c r="D478" i="1"/>
  <c r="C478" i="1" s="1"/>
  <c r="D477" i="1"/>
  <c r="C477" i="1" s="1"/>
  <c r="D476" i="1"/>
  <c r="C476" i="1" s="1"/>
  <c r="D475" i="1"/>
  <c r="C475" i="1" s="1"/>
  <c r="D474" i="1"/>
  <c r="C474" i="1" s="1"/>
  <c r="D473" i="1"/>
  <c r="C473" i="1"/>
  <c r="D472" i="1"/>
  <c r="C472" i="1" s="1"/>
  <c r="D471" i="1"/>
  <c r="C471" i="1" s="1"/>
  <c r="D470" i="1"/>
  <c r="C470" i="1" s="1"/>
  <c r="D469" i="1"/>
  <c r="C469" i="1" s="1"/>
  <c r="D468" i="1"/>
  <c r="D467" i="1"/>
  <c r="C467" i="1"/>
  <c r="D466" i="1"/>
  <c r="C466" i="1"/>
  <c r="D465" i="1"/>
  <c r="C465" i="1"/>
  <c r="D464" i="1"/>
  <c r="C464" i="1"/>
  <c r="D463" i="1"/>
  <c r="C463" i="1"/>
  <c r="D462" i="1"/>
  <c r="C462" i="1"/>
  <c r="D461" i="1"/>
  <c r="C461" i="1"/>
  <c r="D460" i="1"/>
  <c r="C460" i="1"/>
  <c r="D459" i="1"/>
  <c r="C459" i="1"/>
  <c r="D458" i="1"/>
  <c r="C458" i="1"/>
  <c r="D457" i="1"/>
  <c r="C457" i="1"/>
  <c r="D456" i="1"/>
  <c r="C456" i="1"/>
  <c r="D455" i="1"/>
  <c r="C455" i="1"/>
  <c r="D454" i="1"/>
  <c r="C454" i="1"/>
  <c r="D453" i="1"/>
  <c r="C453" i="1"/>
  <c r="D452" i="1"/>
  <c r="C452" i="1"/>
  <c r="D451" i="1"/>
  <c r="C451" i="1"/>
  <c r="D450" i="1"/>
  <c r="C450" i="1"/>
  <c r="D449" i="1"/>
  <c r="C449" i="1"/>
  <c r="D448" i="1"/>
  <c r="C448" i="1"/>
  <c r="D447" i="1"/>
  <c r="C447" i="1"/>
  <c r="D446" i="1"/>
  <c r="C446" i="1"/>
  <c r="D445" i="1"/>
  <c r="C445" i="1"/>
  <c r="D444" i="1"/>
  <c r="C444" i="1"/>
  <c r="D443" i="1"/>
  <c r="C443" i="1"/>
  <c r="D442" i="1"/>
  <c r="C442" i="1"/>
  <c r="D441" i="1"/>
  <c r="D440" i="1"/>
  <c r="D439" i="1"/>
  <c r="C439" i="1"/>
  <c r="D438" i="1"/>
  <c r="D437" i="1"/>
  <c r="C437" i="1" s="1"/>
  <c r="D436" i="1"/>
  <c r="C436" i="1" s="1"/>
  <c r="D435" i="1"/>
  <c r="C435" i="1" s="1"/>
  <c r="D434" i="1"/>
  <c r="C434" i="1" s="1"/>
  <c r="D433" i="1"/>
  <c r="C433" i="1" s="1"/>
  <c r="D432" i="1"/>
  <c r="C432" i="1" s="1"/>
  <c r="D431" i="1"/>
  <c r="C431" i="1"/>
  <c r="D430" i="1"/>
  <c r="C430" i="1" s="1"/>
  <c r="D429" i="1"/>
  <c r="C429" i="1" s="1"/>
  <c r="D428" i="1"/>
  <c r="C428" i="1" s="1"/>
  <c r="D427" i="1"/>
  <c r="C427" i="1" s="1"/>
  <c r="D426" i="1"/>
  <c r="D425" i="1"/>
  <c r="C425" i="1"/>
  <c r="D424" i="1"/>
  <c r="C424" i="1"/>
  <c r="D423" i="1"/>
  <c r="C423" i="1"/>
  <c r="D422" i="1"/>
  <c r="C422" i="1"/>
  <c r="D421" i="1"/>
  <c r="C421" i="1"/>
  <c r="D420" i="1"/>
  <c r="C420" i="1"/>
  <c r="D419" i="1"/>
  <c r="C419" i="1"/>
  <c r="D418" i="1"/>
  <c r="C418" i="1"/>
  <c r="D417" i="1"/>
  <c r="C417" i="1"/>
  <c r="D416" i="1"/>
  <c r="C416" i="1"/>
  <c r="D415" i="1"/>
  <c r="C415" i="1"/>
  <c r="D414" i="1"/>
  <c r="C414" i="1"/>
  <c r="D413" i="1"/>
  <c r="C413" i="1"/>
  <c r="D412" i="1"/>
  <c r="C412" i="1"/>
  <c r="D411" i="1"/>
  <c r="C411" i="1"/>
  <c r="D410" i="1"/>
  <c r="C410" i="1"/>
  <c r="D409" i="1"/>
  <c r="C409" i="1"/>
  <c r="D408" i="1"/>
  <c r="C408" i="1"/>
  <c r="D407" i="1"/>
  <c r="C407" i="1"/>
  <c r="D406" i="1"/>
  <c r="C406" i="1"/>
  <c r="D405" i="1"/>
  <c r="C405" i="1"/>
  <c r="D404" i="1"/>
  <c r="D403" i="1"/>
  <c r="C403" i="1" s="1"/>
  <c r="D402" i="1"/>
  <c r="C402" i="1"/>
  <c r="D401" i="1"/>
  <c r="C401" i="1" s="1"/>
  <c r="D400" i="1"/>
  <c r="C400" i="1" s="1"/>
  <c r="D399" i="1"/>
  <c r="C399" i="1" s="1"/>
  <c r="D398" i="1"/>
  <c r="C398" i="1" s="1"/>
  <c r="D397" i="1"/>
  <c r="C397" i="1" s="1"/>
  <c r="D396" i="1"/>
  <c r="C396" i="1" s="1"/>
  <c r="D395" i="1"/>
  <c r="C395" i="1" s="1"/>
  <c r="D394" i="1"/>
  <c r="C394" i="1"/>
  <c r="D393" i="1"/>
  <c r="C393" i="1" s="1"/>
  <c r="D392" i="1"/>
  <c r="C392" i="1" s="1"/>
  <c r="D391" i="1"/>
  <c r="C391" i="1" s="1"/>
  <c r="D390" i="1"/>
  <c r="C390" i="1" s="1"/>
  <c r="D389" i="1"/>
  <c r="C389" i="1" s="1"/>
  <c r="D388" i="1"/>
  <c r="C388" i="1" s="1"/>
  <c r="D387" i="1"/>
  <c r="C387" i="1" s="1"/>
  <c r="D386" i="1"/>
  <c r="D385" i="1"/>
  <c r="C385" i="1" s="1"/>
  <c r="D384" i="1"/>
  <c r="C384" i="1" s="1"/>
  <c r="D383" i="1"/>
  <c r="C383" i="1" s="1"/>
  <c r="D382" i="1"/>
  <c r="C382" i="1" s="1"/>
  <c r="D381" i="1"/>
  <c r="C381" i="1" s="1"/>
  <c r="D380" i="1"/>
  <c r="C380" i="1" s="1"/>
  <c r="D379" i="1"/>
  <c r="C379" i="1" s="1"/>
  <c r="D378" i="1"/>
  <c r="D377" i="1"/>
  <c r="C377" i="1"/>
  <c r="D376" i="1"/>
  <c r="C376" i="1" s="1"/>
  <c r="D375" i="1"/>
  <c r="C375" i="1" s="1"/>
  <c r="D374" i="1"/>
  <c r="C374" i="1" s="1"/>
  <c r="D373" i="1"/>
  <c r="C373" i="1" s="1"/>
  <c r="D372" i="1"/>
  <c r="C372" i="1" s="1"/>
  <c r="D371" i="1"/>
  <c r="C371" i="1" s="1"/>
  <c r="D370" i="1"/>
  <c r="C370" i="1" s="1"/>
  <c r="D369" i="1"/>
  <c r="C369" i="1"/>
  <c r="D368" i="1"/>
  <c r="C368" i="1" s="1"/>
  <c r="D367" i="1"/>
  <c r="D366" i="1"/>
  <c r="C366" i="1"/>
  <c r="D365" i="1"/>
  <c r="C365" i="1"/>
  <c r="D364" i="1"/>
  <c r="C364" i="1"/>
  <c r="D363" i="1"/>
  <c r="C363" i="1"/>
  <c r="D362" i="1"/>
  <c r="C362" i="1"/>
  <c r="D361" i="1"/>
  <c r="C361" i="1"/>
  <c r="D360" i="1"/>
  <c r="C360" i="1"/>
  <c r="D359" i="1"/>
  <c r="C359" i="1"/>
  <c r="D358" i="1"/>
  <c r="C358" i="1"/>
  <c r="D357" i="1"/>
  <c r="C357" i="1"/>
  <c r="D356" i="1"/>
  <c r="C356" i="1"/>
  <c r="D355" i="1"/>
  <c r="D354" i="1"/>
  <c r="C354" i="1" s="1"/>
  <c r="D353" i="1"/>
  <c r="C353" i="1" s="1"/>
  <c r="D352" i="1"/>
  <c r="C352" i="1" s="1"/>
  <c r="D351" i="1"/>
  <c r="C351" i="1" s="1"/>
  <c r="D350" i="1"/>
  <c r="C350" i="1" s="1"/>
  <c r="D349" i="1"/>
  <c r="C349" i="1" s="1"/>
  <c r="D348" i="1"/>
  <c r="C348" i="1"/>
  <c r="D347" i="1"/>
  <c r="C347" i="1" s="1"/>
  <c r="D346" i="1"/>
  <c r="C346" i="1" s="1"/>
  <c r="D345" i="1"/>
  <c r="C345" i="1" s="1"/>
  <c r="D344" i="1"/>
  <c r="C344" i="1" s="1"/>
  <c r="D343" i="1"/>
  <c r="C343" i="1" s="1"/>
  <c r="D342" i="1"/>
  <c r="C342" i="1" s="1"/>
  <c r="D341" i="1"/>
  <c r="D340" i="1"/>
  <c r="D339" i="1"/>
  <c r="C339" i="1" s="1"/>
  <c r="D338" i="1"/>
  <c r="C338" i="1" s="1"/>
  <c r="D337" i="1"/>
  <c r="C337" i="1" s="1"/>
  <c r="D336" i="1"/>
  <c r="C336" i="1" s="1"/>
  <c r="D335" i="1"/>
  <c r="C335" i="1"/>
  <c r="D334" i="1"/>
  <c r="C334" i="1" s="1"/>
  <c r="D333" i="1"/>
  <c r="C333" i="1" s="1"/>
  <c r="D332" i="1"/>
  <c r="D331" i="1"/>
  <c r="D330" i="1"/>
  <c r="C330" i="1"/>
  <c r="D329" i="1"/>
  <c r="C329" i="1" s="1"/>
  <c r="D328" i="1"/>
  <c r="C328" i="1" s="1"/>
  <c r="D327" i="1"/>
  <c r="C327" i="1" s="1"/>
  <c r="D326" i="1"/>
  <c r="C326" i="1" s="1"/>
  <c r="D325" i="1"/>
  <c r="C325" i="1" s="1"/>
  <c r="D324" i="1"/>
  <c r="C324" i="1" s="1"/>
  <c r="D323" i="1"/>
  <c r="C323" i="1" s="1"/>
  <c r="D322" i="1"/>
  <c r="D321" i="1"/>
  <c r="D320" i="1"/>
  <c r="C320" i="1" s="1"/>
  <c r="D319" i="1"/>
  <c r="C319" i="1" s="1"/>
  <c r="D318" i="1"/>
  <c r="C318" i="1" s="1"/>
  <c r="D317" i="1"/>
  <c r="C317" i="1" s="1"/>
  <c r="D316" i="1"/>
  <c r="C316" i="1" s="1"/>
  <c r="D315" i="1"/>
  <c r="C315" i="1" s="1"/>
  <c r="D314" i="1"/>
  <c r="C314" i="1" s="1"/>
  <c r="D313" i="1"/>
  <c r="C313" i="1"/>
  <c r="D312" i="1"/>
  <c r="C312" i="1" s="1"/>
  <c r="D311" i="1"/>
  <c r="C311" i="1" s="1"/>
  <c r="D310" i="1"/>
  <c r="C310" i="1" s="1"/>
  <c r="D309" i="1"/>
  <c r="C309" i="1" s="1"/>
  <c r="D308" i="1"/>
  <c r="C308" i="1" s="1"/>
  <c r="D307" i="1"/>
  <c r="C307" i="1" s="1"/>
  <c r="D306" i="1"/>
  <c r="C306" i="1" s="1"/>
  <c r="D305" i="1"/>
  <c r="C305" i="1"/>
  <c r="D304" i="1"/>
  <c r="C304" i="1" s="1"/>
  <c r="D303" i="1"/>
  <c r="C303" i="1" s="1"/>
  <c r="D302" i="1"/>
  <c r="C302" i="1" s="1"/>
  <c r="D301" i="1"/>
  <c r="C301" i="1" s="1"/>
  <c r="D300" i="1"/>
  <c r="C300" i="1" s="1"/>
  <c r="D299" i="1"/>
  <c r="C299" i="1" s="1"/>
  <c r="D298" i="1"/>
  <c r="C298" i="1" s="1"/>
  <c r="D297" i="1"/>
  <c r="C297" i="1"/>
  <c r="D296" i="1"/>
  <c r="C296" i="1" s="1"/>
  <c r="D295" i="1"/>
  <c r="C295" i="1" s="1"/>
  <c r="D294" i="1"/>
  <c r="C294" i="1" s="1"/>
  <c r="D293" i="1"/>
  <c r="C293" i="1" s="1"/>
  <c r="D292" i="1"/>
  <c r="C292" i="1" s="1"/>
  <c r="D291" i="1"/>
  <c r="C291" i="1" s="1"/>
  <c r="D290" i="1"/>
  <c r="C290" i="1" s="1"/>
  <c r="D289" i="1"/>
  <c r="C289" i="1"/>
  <c r="D288" i="1"/>
  <c r="C288" i="1" s="1"/>
  <c r="D287" i="1"/>
  <c r="C287" i="1" s="1"/>
  <c r="D286" i="1"/>
  <c r="C286" i="1" s="1"/>
  <c r="D285" i="1"/>
  <c r="C285" i="1" s="1"/>
  <c r="D284" i="1"/>
  <c r="C284" i="1" s="1"/>
  <c r="D283" i="1"/>
  <c r="C283" i="1" s="1"/>
  <c r="D282" i="1"/>
  <c r="C282" i="1" s="1"/>
  <c r="D281" i="1"/>
  <c r="C281" i="1"/>
  <c r="D280" i="1"/>
  <c r="D279" i="1"/>
  <c r="C279" i="1" s="1"/>
  <c r="D278" i="1"/>
  <c r="C278" i="1" s="1"/>
  <c r="D277" i="1"/>
  <c r="C277" i="1" s="1"/>
  <c r="D276" i="1"/>
  <c r="D275" i="1"/>
  <c r="C275" i="1" s="1"/>
  <c r="D274" i="1"/>
  <c r="C274" i="1" s="1"/>
  <c r="D273" i="1"/>
  <c r="C273" i="1" s="1"/>
  <c r="D272" i="1"/>
  <c r="C272" i="1" s="1"/>
  <c r="D271" i="1"/>
  <c r="C271" i="1" s="1"/>
  <c r="D270" i="1"/>
  <c r="C270" i="1" s="1"/>
  <c r="D269" i="1"/>
  <c r="C269" i="1" s="1"/>
  <c r="D268" i="1"/>
  <c r="C268" i="1"/>
  <c r="D267" i="1"/>
  <c r="C267" i="1" s="1"/>
  <c r="D266" i="1"/>
  <c r="C266" i="1" s="1"/>
  <c r="D265" i="1"/>
  <c r="C265" i="1" s="1"/>
  <c r="D264" i="1"/>
  <c r="C264" i="1" s="1"/>
  <c r="D263" i="1"/>
  <c r="C263" i="1" s="1"/>
  <c r="D262" i="1"/>
  <c r="C262" i="1" s="1"/>
  <c r="D261" i="1"/>
  <c r="C261" i="1" s="1"/>
  <c r="D260" i="1"/>
  <c r="C260" i="1"/>
  <c r="D259" i="1"/>
  <c r="C259" i="1" s="1"/>
  <c r="D258" i="1"/>
  <c r="C258" i="1" s="1"/>
  <c r="D257" i="1"/>
  <c r="C257" i="1" s="1"/>
  <c r="D256" i="1"/>
  <c r="C256" i="1" s="1"/>
  <c r="D255" i="1"/>
  <c r="C255" i="1" s="1"/>
  <c r="D254" i="1"/>
  <c r="C254" i="1" s="1"/>
  <c r="D253" i="1"/>
  <c r="C253" i="1" s="1"/>
  <c r="D252" i="1"/>
  <c r="C252" i="1"/>
  <c r="D251" i="1"/>
  <c r="C251" i="1" s="1"/>
  <c r="D250" i="1"/>
  <c r="C250" i="1" s="1"/>
  <c r="D249" i="1"/>
  <c r="C249" i="1" s="1"/>
  <c r="D248" i="1"/>
  <c r="C248" i="1" s="1"/>
  <c r="D247" i="1"/>
  <c r="C247" i="1" s="1"/>
  <c r="D246" i="1"/>
  <c r="C246" i="1" s="1"/>
  <c r="D245" i="1"/>
  <c r="C245" i="1" s="1"/>
  <c r="D244" i="1"/>
  <c r="C244" i="1"/>
  <c r="D243" i="1"/>
  <c r="C243" i="1" s="1"/>
  <c r="D242" i="1"/>
  <c r="C242" i="1" s="1"/>
  <c r="D241" i="1"/>
  <c r="C241" i="1" s="1"/>
  <c r="D240" i="1"/>
  <c r="C240" i="1" s="1"/>
  <c r="D239" i="1"/>
  <c r="C239" i="1" s="1"/>
  <c r="D238" i="1"/>
  <c r="C238" i="1" s="1"/>
  <c r="D237" i="1"/>
  <c r="C237" i="1" s="1"/>
  <c r="D236" i="1"/>
  <c r="C236" i="1"/>
  <c r="D235" i="1"/>
  <c r="D234" i="1"/>
  <c r="C234" i="1" s="1"/>
  <c r="D233" i="1"/>
  <c r="C233" i="1" s="1"/>
  <c r="D232" i="1"/>
  <c r="C232" i="1" s="1"/>
  <c r="D231" i="1"/>
  <c r="C231" i="1" s="1"/>
  <c r="D230" i="1"/>
  <c r="C230" i="1" s="1"/>
  <c r="D229" i="1"/>
  <c r="C229" i="1" s="1"/>
  <c r="D228" i="1"/>
  <c r="C228" i="1" s="1"/>
  <c r="D227" i="1"/>
  <c r="C227" i="1" s="1"/>
  <c r="D226" i="1"/>
  <c r="C226" i="1" s="1"/>
  <c r="D225" i="1"/>
  <c r="C225" i="1" s="1"/>
  <c r="D224" i="1"/>
  <c r="C224" i="1" s="1"/>
  <c r="D223" i="1"/>
  <c r="C223" i="1" s="1"/>
  <c r="D222" i="1"/>
  <c r="C222" i="1" s="1"/>
  <c r="D221" i="1"/>
  <c r="C221" i="1"/>
  <c r="D220" i="1"/>
  <c r="D219" i="1"/>
  <c r="C219" i="1"/>
  <c r="D218" i="1"/>
  <c r="C218" i="1" s="1"/>
  <c r="D217" i="1"/>
  <c r="C217" i="1" s="1"/>
  <c r="D216" i="1"/>
  <c r="D215" i="1"/>
  <c r="C215" i="1"/>
  <c r="D214" i="1"/>
  <c r="C214" i="1" s="1"/>
  <c r="D213" i="1"/>
  <c r="C213" i="1" s="1"/>
  <c r="D212" i="1"/>
  <c r="C212" i="1" s="1"/>
  <c r="D211" i="1"/>
  <c r="C211" i="1"/>
  <c r="D210" i="1"/>
  <c r="C210" i="1" s="1"/>
  <c r="D209" i="1"/>
  <c r="C209" i="1" s="1"/>
  <c r="D208" i="1"/>
  <c r="C208" i="1" s="1"/>
  <c r="D207" i="1"/>
  <c r="C207" i="1"/>
  <c r="D206" i="1"/>
  <c r="C206" i="1" s="1"/>
  <c r="D205" i="1"/>
  <c r="C205" i="1" s="1"/>
  <c r="D204" i="1"/>
  <c r="C204" i="1" s="1"/>
  <c r="D203" i="1"/>
  <c r="C203" i="1"/>
  <c r="D202" i="1"/>
  <c r="C202" i="1" s="1"/>
  <c r="D201" i="1"/>
  <c r="C201" i="1" s="1"/>
  <c r="D200" i="1"/>
  <c r="C200" i="1" s="1"/>
  <c r="D199" i="1"/>
  <c r="C199" i="1"/>
  <c r="D198" i="1"/>
  <c r="C198" i="1" s="1"/>
  <c r="D197" i="1"/>
  <c r="C197" i="1" s="1"/>
  <c r="D196" i="1"/>
  <c r="C196" i="1" s="1"/>
  <c r="D195" i="1"/>
  <c r="C195" i="1"/>
  <c r="D194" i="1"/>
  <c r="C194" i="1" s="1"/>
  <c r="D193" i="1"/>
  <c r="C193" i="1" s="1"/>
  <c r="D192" i="1"/>
  <c r="D191" i="1"/>
  <c r="C191" i="1" s="1"/>
  <c r="D190" i="1"/>
  <c r="C190" i="1"/>
  <c r="D189" i="1"/>
  <c r="C189" i="1" s="1"/>
  <c r="D188" i="1"/>
  <c r="C188" i="1" s="1"/>
  <c r="D187" i="1"/>
  <c r="C187" i="1" s="1"/>
  <c r="D186" i="1"/>
  <c r="C186" i="1"/>
  <c r="D185" i="1"/>
  <c r="C185" i="1" s="1"/>
  <c r="D184" i="1"/>
  <c r="C184" i="1" s="1"/>
  <c r="D183" i="1"/>
  <c r="C183" i="1" s="1"/>
  <c r="D182" i="1"/>
  <c r="C182" i="1" s="1"/>
  <c r="D181" i="1"/>
  <c r="C181" i="1" s="1"/>
  <c r="D180" i="1"/>
  <c r="C180" i="1" s="1"/>
  <c r="D179" i="1"/>
  <c r="C179" i="1" s="1"/>
  <c r="D178" i="1"/>
  <c r="C178" i="1" s="1"/>
  <c r="D177" i="1"/>
  <c r="C177" i="1" s="1"/>
  <c r="D176" i="1"/>
  <c r="C176" i="1" s="1"/>
  <c r="D175" i="1"/>
  <c r="C175" i="1" s="1"/>
  <c r="D174" i="1"/>
  <c r="C174" i="1" s="1"/>
  <c r="D173" i="1"/>
  <c r="C173" i="1" s="1"/>
  <c r="D172" i="1"/>
  <c r="C172" i="1" s="1"/>
  <c r="D171" i="1"/>
  <c r="C171" i="1" s="1"/>
  <c r="D170" i="1"/>
  <c r="C170" i="1"/>
  <c r="D169" i="1"/>
  <c r="C169" i="1" s="1"/>
  <c r="D168" i="1"/>
  <c r="C168" i="1" s="1"/>
  <c r="D167" i="1"/>
  <c r="C167" i="1" s="1"/>
  <c r="D166" i="1"/>
  <c r="C166" i="1"/>
  <c r="D165" i="1"/>
  <c r="D164" i="1"/>
  <c r="D163" i="1"/>
  <c r="D162" i="1"/>
  <c r="C162" i="1"/>
  <c r="D161" i="1"/>
  <c r="C161" i="1"/>
  <c r="D160" i="1"/>
  <c r="C160" i="1" s="1"/>
  <c r="D159" i="1"/>
  <c r="C159" i="1"/>
  <c r="D158" i="1"/>
  <c r="C158" i="1"/>
  <c r="D157" i="1"/>
  <c r="C157" i="1"/>
  <c r="D156" i="1"/>
  <c r="C156" i="1"/>
  <c r="D155" i="1"/>
  <c r="D154" i="1"/>
  <c r="C154" i="1" s="1"/>
  <c r="D153" i="1"/>
  <c r="C153" i="1" s="1"/>
  <c r="D152" i="1"/>
  <c r="C152" i="1" s="1"/>
  <c r="D151" i="1"/>
  <c r="C151" i="1" s="1"/>
  <c r="D150" i="1"/>
  <c r="C150" i="1" s="1"/>
  <c r="D149" i="1"/>
  <c r="C149" i="1" s="1"/>
  <c r="D148" i="1"/>
  <c r="C148" i="1"/>
  <c r="D147" i="1"/>
  <c r="D146" i="1"/>
  <c r="C146" i="1" s="1"/>
  <c r="D145" i="1"/>
  <c r="C145" i="1" s="1"/>
  <c r="D144" i="1"/>
  <c r="C144" i="1" s="1"/>
  <c r="D143" i="1"/>
  <c r="C143" i="1" s="1"/>
  <c r="D142" i="1"/>
  <c r="C142" i="1" s="1"/>
  <c r="D141" i="1"/>
  <c r="C141" i="1" s="1"/>
  <c r="D140" i="1"/>
  <c r="C140" i="1" s="1"/>
  <c r="D139" i="1"/>
  <c r="C139" i="1" s="1"/>
  <c r="D138" i="1"/>
  <c r="C138" i="1" s="1"/>
  <c r="D137" i="1"/>
  <c r="C137" i="1" s="1"/>
  <c r="D136" i="1"/>
  <c r="C136" i="1" s="1"/>
  <c r="D135" i="1"/>
  <c r="C135" i="1" s="1"/>
  <c r="D134" i="1"/>
  <c r="C134" i="1" s="1"/>
  <c r="D133" i="1"/>
  <c r="C133" i="1" s="1"/>
  <c r="D132" i="1"/>
  <c r="C132" i="1" s="1"/>
  <c r="D131" i="1"/>
  <c r="C131" i="1" s="1"/>
  <c r="D130" i="1"/>
  <c r="C130" i="1" s="1"/>
  <c r="D129" i="1"/>
  <c r="C129" i="1" s="1"/>
  <c r="D128" i="1"/>
  <c r="C128" i="1"/>
  <c r="D127" i="1"/>
  <c r="C127" i="1" s="1"/>
  <c r="D126" i="1"/>
  <c r="C126" i="1" s="1"/>
  <c r="D125" i="1"/>
  <c r="C125" i="1"/>
  <c r="D124" i="1"/>
  <c r="C124" i="1"/>
  <c r="D123" i="1"/>
  <c r="C123" i="1" s="1"/>
  <c r="D122" i="1"/>
  <c r="C122" i="1" s="1"/>
  <c r="D121" i="1"/>
  <c r="C121" i="1"/>
  <c r="D120" i="1"/>
  <c r="C120" i="1"/>
  <c r="D119" i="1"/>
  <c r="C119" i="1" s="1"/>
  <c r="D118" i="1"/>
  <c r="C118" i="1" s="1"/>
  <c r="D117" i="1"/>
  <c r="C117" i="1"/>
  <c r="D116" i="1"/>
  <c r="C116" i="1"/>
  <c r="D115" i="1"/>
  <c r="C115" i="1" s="1"/>
  <c r="D114" i="1"/>
  <c r="C114" i="1" s="1"/>
  <c r="D113" i="1"/>
  <c r="C113" i="1"/>
  <c r="D112" i="1"/>
  <c r="C112" i="1"/>
  <c r="D111" i="1"/>
  <c r="C111" i="1" s="1"/>
  <c r="D110" i="1"/>
  <c r="C110" i="1" s="1"/>
  <c r="D109" i="1"/>
  <c r="C109" i="1"/>
  <c r="D108" i="1"/>
  <c r="C108" i="1"/>
  <c r="D107" i="1"/>
  <c r="C107" i="1" s="1"/>
  <c r="D106" i="1"/>
  <c r="C106" i="1" s="1"/>
  <c r="D105" i="1"/>
  <c r="C105" i="1"/>
  <c r="D104" i="1"/>
  <c r="C104" i="1"/>
  <c r="D103" i="1"/>
  <c r="C103" i="1" s="1"/>
  <c r="D102" i="1"/>
  <c r="C102" i="1" s="1"/>
  <c r="D101" i="1"/>
  <c r="C101" i="1"/>
  <c r="D100" i="1"/>
  <c r="C100" i="1"/>
  <c r="D99" i="1"/>
  <c r="C99" i="1" s="1"/>
  <c r="D98" i="1"/>
  <c r="C98" i="1" s="1"/>
  <c r="D97" i="1"/>
  <c r="C97" i="1"/>
  <c r="D96" i="1"/>
  <c r="C96" i="1"/>
  <c r="D95" i="1"/>
  <c r="C95" i="1" s="1"/>
  <c r="D94" i="1"/>
  <c r="C94" i="1" s="1"/>
  <c r="D93" i="1"/>
  <c r="C93" i="1"/>
  <c r="D92" i="1"/>
  <c r="C92" i="1"/>
  <c r="D91" i="1"/>
  <c r="C91" i="1" s="1"/>
  <c r="D90" i="1"/>
  <c r="C90" i="1" s="1"/>
  <c r="D89" i="1"/>
  <c r="C89" i="1"/>
  <c r="D88" i="1"/>
  <c r="C88" i="1"/>
  <c r="D87" i="1"/>
  <c r="C87" i="1" s="1"/>
  <c r="D86" i="1"/>
  <c r="C86" i="1" s="1"/>
  <c r="D85" i="1"/>
  <c r="D84" i="1"/>
  <c r="C84" i="1" s="1"/>
  <c r="D83" i="1"/>
  <c r="C83" i="1"/>
  <c r="D82" i="1"/>
  <c r="C82" i="1" s="1"/>
  <c r="D81" i="1"/>
  <c r="C81" i="1" s="1"/>
  <c r="D80" i="1"/>
  <c r="C80" i="1" s="1"/>
  <c r="D79" i="1"/>
  <c r="C79" i="1" s="1"/>
  <c r="D78" i="1"/>
  <c r="C78" i="1" s="1"/>
  <c r="D77" i="1"/>
  <c r="C77" i="1" s="1"/>
  <c r="D76" i="1"/>
  <c r="C76" i="1" s="1"/>
  <c r="D75" i="1"/>
  <c r="C75" i="1" s="1"/>
  <c r="D74" i="1"/>
  <c r="D73" i="1"/>
  <c r="D72" i="1"/>
  <c r="C72" i="1" s="1"/>
  <c r="D71" i="1"/>
  <c r="D70" i="1"/>
  <c r="C70" i="1"/>
  <c r="D69" i="1"/>
  <c r="C69" i="1" s="1"/>
  <c r="D68" i="1"/>
  <c r="C68" i="1" s="1"/>
  <c r="D67" i="1"/>
  <c r="C67" i="1"/>
  <c r="D66" i="1"/>
  <c r="C66" i="1"/>
  <c r="D65" i="1"/>
  <c r="C65" i="1" s="1"/>
  <c r="D64" i="1"/>
  <c r="C64" i="1" s="1"/>
  <c r="D63" i="1"/>
  <c r="C63" i="1"/>
  <c r="D62" i="1"/>
  <c r="C62" i="1"/>
  <c r="D61" i="1"/>
  <c r="C61" i="1" s="1"/>
  <c r="D60" i="1"/>
  <c r="C60" i="1" s="1"/>
  <c r="D59" i="1"/>
  <c r="C59" i="1"/>
  <c r="D58" i="1"/>
  <c r="D57" i="1"/>
  <c r="D56" i="1"/>
  <c r="D55" i="1"/>
  <c r="C55" i="1" s="1"/>
  <c r="D54" i="1"/>
  <c r="D53" i="1"/>
  <c r="C53" i="1" s="1"/>
  <c r="D52" i="1"/>
  <c r="C52" i="1" s="1"/>
  <c r="D51" i="1"/>
  <c r="C51" i="1"/>
  <c r="D50" i="1"/>
  <c r="C50" i="1"/>
  <c r="D49" i="1"/>
  <c r="C49" i="1"/>
  <c r="D48" i="1"/>
  <c r="C48" i="1" s="1"/>
  <c r="D47" i="1"/>
  <c r="C47" i="1"/>
  <c r="D46" i="1"/>
  <c r="C46" i="1"/>
  <c r="D45" i="1"/>
  <c r="D44" i="1"/>
  <c r="C44" i="1" s="1"/>
  <c r="D43" i="1"/>
  <c r="C43" i="1" s="1"/>
  <c r="D42" i="1"/>
  <c r="C42" i="1" s="1"/>
  <c r="D41" i="1"/>
  <c r="C41" i="1" s="1"/>
  <c r="D40" i="1"/>
  <c r="C40" i="1" s="1"/>
  <c r="D39" i="1"/>
  <c r="C39" i="1" s="1"/>
  <c r="D38" i="1"/>
  <c r="C38" i="1" s="1"/>
  <c r="D37" i="1"/>
  <c r="C37" i="1" s="1"/>
  <c r="D36" i="1"/>
  <c r="C36" i="1" s="1"/>
  <c r="D35" i="1"/>
  <c r="C35" i="1"/>
  <c r="D34" i="1"/>
  <c r="C34" i="1" s="1"/>
  <c r="D33" i="1"/>
  <c r="C33" i="1" s="1"/>
  <c r="D32" i="1"/>
  <c r="C32" i="1" s="1"/>
  <c r="D31" i="1"/>
  <c r="C31" i="1"/>
  <c r="D30" i="1"/>
  <c r="C30" i="1" s="1"/>
  <c r="D29" i="1"/>
  <c r="C29" i="1" s="1"/>
  <c r="D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D11" i="1"/>
  <c r="C11" i="1"/>
  <c r="D10" i="1"/>
  <c r="D9" i="1"/>
  <c r="C9" i="1" s="1"/>
  <c r="D8" i="1"/>
  <c r="C8" i="1" s="1"/>
  <c r="D7" i="1"/>
  <c r="C7" i="1" s="1"/>
  <c r="D6" i="1"/>
  <c r="C6" i="1"/>
  <c r="D5" i="1"/>
  <c r="C1076" i="1" l="1"/>
  <c r="C1075" i="1"/>
</calcChain>
</file>

<file path=xl/sharedStrings.xml><?xml version="1.0" encoding="utf-8"?>
<sst xmlns="http://schemas.openxmlformats.org/spreadsheetml/2006/main" count="12233" uniqueCount="6011">
  <si>
    <t xml:space="preserve">D.S. N° 014-2010-PRODUCE
PADRON DE USUARIOS INSCRITOS EN EL REGISTRO NACIONAL DE ALCOHOL METILICO
</t>
  </si>
  <si>
    <t>Constancia de Inscripción</t>
  </si>
  <si>
    <t>Fecha de Inscripción</t>
  </si>
  <si>
    <t>Estado</t>
  </si>
  <si>
    <t>Hoy</t>
  </si>
  <si>
    <t>Ruc</t>
  </si>
  <si>
    <t>Razón Social</t>
  </si>
  <si>
    <t>Tipo</t>
  </si>
  <si>
    <t>Dirección del Establecimiento</t>
  </si>
  <si>
    <t>Distrito, Provincia, Departamento</t>
  </si>
  <si>
    <t>Departamento</t>
  </si>
  <si>
    <t>Doc. Identidad / Representante</t>
  </si>
  <si>
    <t>Actividad realizada con Alcohol Metílico</t>
  </si>
  <si>
    <t>Teléfono</t>
  </si>
  <si>
    <t>Fax</t>
  </si>
  <si>
    <t>Correo electrónico</t>
  </si>
  <si>
    <t>Fecha de Vencimiento</t>
  </si>
  <si>
    <t>Fecha de Actualización</t>
  </si>
  <si>
    <t>15-0001 
Cancelada 06-08-2012</t>
  </si>
  <si>
    <t>CANCELADA</t>
  </si>
  <si>
    <t>RUC Nº 20100102332</t>
  </si>
  <si>
    <t>CORPORACION INFARMASA S.A.</t>
  </si>
  <si>
    <t>Domicilio Legal</t>
  </si>
  <si>
    <t>AV. NICOLAS AYLLON Nº 3130, ATE, LIMA, LIMA</t>
  </si>
  <si>
    <t>ATE, LIMA, LIMA</t>
  </si>
  <si>
    <t>LIMA</t>
  </si>
  <si>
    <t>DNI Nº 40659784 JIRAS CHAPARRO JAN PIERRE</t>
  </si>
  <si>
    <t>UTILIZACION</t>
  </si>
  <si>
    <t>348-3300</t>
  </si>
  <si>
    <t>348-9643</t>
  </si>
  <si>
    <t>emedina@infarmasa.com</t>
  </si>
  <si>
    <t>15-0002</t>
  </si>
  <si>
    <t>RUC Nº 20462604735</t>
  </si>
  <si>
    <t>CORPORACION GTM DEL PERU S.A.</t>
  </si>
  <si>
    <t>AV. REPUBLICA DE PANAMA Nº 3535 OFICINA 502, SAN ISIDRO, LIMA, LIMA</t>
  </si>
  <si>
    <t>SAN ISIDRO, LIMA, LIMA</t>
  </si>
  <si>
    <t>DNI Nº 09702407 YACARINI HERENCIA GIULIA  ELIZABETH, DNI N° 09337297 LAVAGGI BERNALES FLAVIO GERARDO, DNI N° 41960966 SALDAÑA ARAUJO HANS PETER</t>
  </si>
  <si>
    <t>614-6500</t>
  </si>
  <si>
    <t>---------------</t>
  </si>
  <si>
    <t>rcespedez@gtm.net</t>
  </si>
  <si>
    <t>Establecimiento</t>
  </si>
  <si>
    <t>CALLE 4 N° 176, URB. INDUSTRIAL OQUENDO, CALLAO, CALLAO, CALLAO</t>
  </si>
  <si>
    <t>CALLAO, CALLAO, CALLAO</t>
  </si>
  <si>
    <t>CALLAO</t>
  </si>
  <si>
    <t>INGRESO AL PAIS, COMERCIALIZACION, ENVASADO - REENVASADO, UTILIZACION</t>
  </si>
  <si>
    <t>ENRIQUE MEIGGS N° 240, URB. CHACARITAS (ALMACEN DE DEPOSITOS QUIMICOS MINEROS SA), CALLAO, CALLAO, CALLAO</t>
  </si>
  <si>
    <t>AUTOPISTA PANAMERICANA SUR KM. 25  25050, PACHACAMAC, LIMA, LIMA</t>
  </si>
  <si>
    <t>PACHACAMAC, LIMA, LIMA</t>
  </si>
  <si>
    <t>15-0003 Cancelada 28-08-2015</t>
  </si>
  <si>
    <t>RUC Nº 20515954164</t>
  </si>
  <si>
    <t>CRESKO S.A.</t>
  </si>
  <si>
    <t>AV. REPUBLICA ARGENTINA N° 1315, LIMA, LIMA, LIMA</t>
  </si>
  <si>
    <t>LIMA, LIMA, LIMA</t>
  </si>
  <si>
    <t>DNI Nº 08109257 CHARA ROJAS JUAN ALBERTO, DNI Nº 02833550 BARRON RAMOS PLATA JAVIER EDUARDO</t>
  </si>
  <si>
    <t>INGRESO AL PAIS, COMERCIALIZACION</t>
  </si>
  <si>
    <t>cesar.chian@cresko.com.pe</t>
  </si>
  <si>
    <t>15-0004</t>
  </si>
  <si>
    <t>RUC Nº 20123663536</t>
  </si>
  <si>
    <t>CHEMICAL COLORS S.R.LTDA.</t>
  </si>
  <si>
    <t>CALLE B, MZ. B, LOTE 1, ASOCIACION DE VIVIENDA (PROPIETARIOS) CASA HUERTA SAN PEDRO, PUENTE PIEDRA, LIMA, LIMA</t>
  </si>
  <si>
    <t>PUENTE PIEDRA, LIMA, LIMA</t>
  </si>
  <si>
    <t>DNI Nº 06058419 ESCALANTE GOMEZ EDWIN</t>
  </si>
  <si>
    <t>RE-ENVASADO, ELABORACION, ENVASADO, UTILIZACION, COMERCIALIZACION</t>
  </si>
  <si>
    <t>chemical_colors_srl@hotmail.com</t>
  </si>
  <si>
    <t>15-0005</t>
  </si>
  <si>
    <t>RUC Nº 20256854580</t>
  </si>
  <si>
    <t>IMPERSAC CORPORATION S.A.</t>
  </si>
  <si>
    <t>ASOCIACION VIVIENDA SANTA ANITA MZ. C-2 LOTE 6, SANTA ANITA, LIMA, LIMA</t>
  </si>
  <si>
    <t>SANTA ANITA, LIMA, LIMA</t>
  </si>
  <si>
    <t>DNI Nº 10251653 ZAMUDIO HINOSTROZA OSEAS ELIAS</t>
  </si>
  <si>
    <t>--------------</t>
  </si>
  <si>
    <t>davidz_contabilidad@outlook.com</t>
  </si>
  <si>
    <t>15-0006</t>
  </si>
  <si>
    <t>RUC Nº 20101129153</t>
  </si>
  <si>
    <t>LABORATORIOS ELIFARMA S A</t>
  </si>
  <si>
    <t>AV. SEPARADORA INDUSTRIAL N° 1823 - 1837, URB. EL ARTESANO, ATE, LIMA, LIMA</t>
  </si>
  <si>
    <t>DNI Nº 09399978 CERNA BUSTAMANTE SANTIAGO ARMANDO, DNI Nº 07269105 CERNA AYALA SANTIAGO</t>
  </si>
  <si>
    <t>436-3699</t>
  </si>
  <si>
    <t>436-5480</t>
  </si>
  <si>
    <t>ccalidad@elifarma.com</t>
  </si>
  <si>
    <t>15-0007</t>
  </si>
  <si>
    <t>RUC Nº 20512839020</t>
  </si>
  <si>
    <t>INDUSTRIAS NUÑEZ SOCIEDAD ANONIMA CERRADA</t>
  </si>
  <si>
    <t>MZ. D, LOTE 49, SUB LOTE 1-B, ASOCIACION LAS GARDENIAS, COMAS, LIMA, LIMA</t>
  </si>
  <si>
    <t>COMAS, LIMA, LIMA</t>
  </si>
  <si>
    <t>DNI Nº 10451806 SUAREZ NUÑEZ NILO</t>
  </si>
  <si>
    <t>487-3332</t>
  </si>
  <si>
    <t>------------</t>
  </si>
  <si>
    <t>industriasnuñez@hotmail.com</t>
  </si>
  <si>
    <t>15-0008</t>
  </si>
  <si>
    <t>RUC Nº 20476072302</t>
  </si>
  <si>
    <t>INDUSTRIAS QUIMICAS SAN SEBASTIAN SAC</t>
  </si>
  <si>
    <t>ASOCIACION DE PROPIETARIOS PECUARIOS INDUSTRIALES VALLE HERMOSO MZ. S, LOTE 03, CALLE LAS PALMERAS , PUENTE PIEDRA, LIMA, LIMA</t>
  </si>
  <si>
    <t>DNI Nº 41180827 SUAREZ MALCA CARLOS AGUSTO</t>
  </si>
  <si>
    <t>UTILIZACION, COMERCIALIZACION</t>
  </si>
  <si>
    <t>----------------</t>
  </si>
  <si>
    <t>iqsansebastian@hotmail.com</t>
  </si>
  <si>
    <t>15-0009</t>
  </si>
  <si>
    <t>RUC Nº 20333931304</t>
  </si>
  <si>
    <t>PINTURAS BICOLOR S.A.C.</t>
  </si>
  <si>
    <t>CALLE LOS MARTILLOS N° 5065, LOS OLIVOS, LIMA, LIMA</t>
  </si>
  <si>
    <t>LOS OLIVOS, LIMA, LIMA</t>
  </si>
  <si>
    <t>DNI Nº 08623408 CASTRO SALAS REYNALDO</t>
  </si>
  <si>
    <t>522-4895</t>
  </si>
  <si>
    <t>--------------------</t>
  </si>
  <si>
    <t>gerencia@pbicolor.com</t>
  </si>
  <si>
    <t>CALLE LOS ROSALES MZ. F LOTE 11, PUENTE PIEDRA, LIMA, LIMA</t>
  </si>
  <si>
    <t>COMERCIALIZACION</t>
  </si>
  <si>
    <t>15-0010</t>
  </si>
  <si>
    <t>RUC Nº 20512969233</t>
  </si>
  <si>
    <t>MERCANTIL LABORATORIO S.A.C.</t>
  </si>
  <si>
    <t>JR. SANTORIN Nº 243, URB. EL VIVERO, SANTIAGO DE SURCO, LIMA, LIMA</t>
  </si>
  <si>
    <t>SANTIAGO DE SURCO, LIMA, LIMA</t>
  </si>
  <si>
    <t>DNI Nº 07263150 YARLEQUE RODRIGUEZ JOSE MANUEL, DNI N° 47356147 OJEDA ACO YHAMILENN EDITH</t>
  </si>
  <si>
    <t>618-1616</t>
  </si>
  <si>
    <t>618-1618</t>
  </si>
  <si>
    <t>importaciones@eamsa.com.pe</t>
  </si>
  <si>
    <t>15-0011</t>
  </si>
  <si>
    <t>RUC Nº 20345944819</t>
  </si>
  <si>
    <t>CONTRERAS REPRESENTACIONES QUIMICAS SRL</t>
  </si>
  <si>
    <t>AV. GERARDO UNGER MZA. E-6, LOTE 14-B, URB. PRO INDUSTRIAL 6TO SECTOR, SAN MARTIN DE PORRES, LIMA, LIMA</t>
  </si>
  <si>
    <t>SAN MARTIN DE PORRES, LIMA, LIMA</t>
  </si>
  <si>
    <t>DNI Nº 31040659 CONTRERAS VILLANUEVA FELIPE</t>
  </si>
  <si>
    <t>ventas@pinturascrons.com</t>
  </si>
  <si>
    <t>15-0012</t>
  </si>
  <si>
    <t>RUC Nº 20144061587</t>
  </si>
  <si>
    <t>INDUSTRIAS SUAREZ S.A.</t>
  </si>
  <si>
    <t>AV. TAMBO RIO MZ. E LOTE 28, URB. CHACRA CERRO, COMAS, LIMA, LIMA</t>
  </si>
  <si>
    <t>DNI Nº 09467463 SUAREZ VILLANUEVA EDSON JAIME</t>
  </si>
  <si>
    <t>INGRESO AL PAIS, UTILIZACION, COMERCIALIZACION</t>
  </si>
  <si>
    <t>5370012 - 5360559</t>
  </si>
  <si>
    <t>contabilidad@pinturasissa.com</t>
  </si>
  <si>
    <t>15-0013</t>
  </si>
  <si>
    <t>RUC Nº 10096287670</t>
  </si>
  <si>
    <t>CARLOS MERINO JOSE ANTONIO</t>
  </si>
  <si>
    <t>AV. GERARDO UNGER MZ B LOTE 9, EX FUNDO CHACRA CERRO, COMAS, LIMA, LIMA</t>
  </si>
  <si>
    <t>DNI Nº 09628767 CARLOS MERINO JOSE ANTONIO</t>
  </si>
  <si>
    <t>solcar0911@hotmail.com</t>
  </si>
  <si>
    <t>15-0014</t>
  </si>
  <si>
    <t>RUC Nº 20202169725</t>
  </si>
  <si>
    <t>SOLVENTES PACIFICO E.I.R.L.</t>
  </si>
  <si>
    <t>CALLE SANTA ANA MZ S/N LOTE 29-D, URB. CHACRA CERRO, COMAS, LIMA, LIMA</t>
  </si>
  <si>
    <t>DNI Nº 25618558 SUAREZ VILLANUEVA FIDEL MARIO</t>
  </si>
  <si>
    <t>537-4830</t>
  </si>
  <si>
    <t>537-4831</t>
  </si>
  <si>
    <t>solventespacifico@hotmail.com</t>
  </si>
  <si>
    <t>15-0015</t>
  </si>
  <si>
    <t>RUC Nº 20293623431</t>
  </si>
  <si>
    <t>CLARIANT (PERU) SA</t>
  </si>
  <si>
    <t>AV. LOS FRUTALES N° 111, ATE, LIMA, LIMA</t>
  </si>
  <si>
    <t>DNI Nº 07568417 DIAZ MARTINEZ LUIS ALBERTO, DNI Nº 07825036 BILLINGHURST VALERO LOURDES TERESA, DNI Nº 07544591 MC FARLANE AGUILERA LUIS FERNANDO, DNI Nº 10219890 SALAS VASQUEZ URSULA IVETTE</t>
  </si>
  <si>
    <t>alex.mendoza@clariant.com</t>
  </si>
  <si>
    <t>15-0016</t>
  </si>
  <si>
    <t>RUC Nº 20390179465</t>
  </si>
  <si>
    <t>CMC INDUSTRIAS S.A</t>
  </si>
  <si>
    <t>CALLE LOS HORNOS N° 170, LOTIZACION INDUSTRIAL INFANTAS II ETAPA, LOS OLIVOS, LIMA, LIMA</t>
  </si>
  <si>
    <t>DNI Nº 08668202 CARLOS MERINO CAROLINA</t>
  </si>
  <si>
    <t>cmcindustrias@hotmail.com</t>
  </si>
  <si>
    <t>15-0017</t>
  </si>
  <si>
    <t>RUC Nº 20100377358</t>
  </si>
  <si>
    <t>CHEMICAL MINING S A</t>
  </si>
  <si>
    <t>AV. CHILLON MZ. A LOTE 93, FND. EX FUNDO CHACRA CERRO, COMAS, LIMA, LIMA</t>
  </si>
  <si>
    <t>DNI Nº 15690767 CARLOS VILLANUEVA ADAN</t>
  </si>
  <si>
    <t>lcovenas@chemisa.com.pe</t>
  </si>
  <si>
    <t>15-0018</t>
  </si>
  <si>
    <t>RUC Nº 20100421195</t>
  </si>
  <si>
    <t>QUIMICA SERVICE SRL</t>
  </si>
  <si>
    <t>PARQUE SAN FERNANDO N° 141, LA PERLA, CALLAO, CALLAO</t>
  </si>
  <si>
    <t>LA PERLA, CALLAO, CALLAO</t>
  </si>
  <si>
    <t>DNI Nº 25659370 RAMIREZ HUAPAYA LUIS MARIO, DNI Nº 41016883 RAMIREZ MARTINEZ GINO RAUL</t>
  </si>
  <si>
    <t>COMERCIALIZACION, INGRESO AL PAIS</t>
  </si>
  <si>
    <t>informes@quimicaservice.com</t>
  </si>
  <si>
    <t>15-0019</t>
  </si>
  <si>
    <t>RUC Nº 20100099447</t>
  </si>
  <si>
    <t>MERCK PERUANA S.A.</t>
  </si>
  <si>
    <t>AV. LOS FRUTALES N° 220, ATE, LIMA, LIMA</t>
  </si>
  <si>
    <t>DNI Nº 07965039 ESTREMADOYRO HURTADO MARTHA, DNI Nº 10317898 PADILLA CASANA RENZO RICARDO, DNI Nº 08601614 RAMIREZ GUIO NELI</t>
  </si>
  <si>
    <t>SALIDA DEL PAIS, INGRESO AL PAIS, COMERCIALIZACION</t>
  </si>
  <si>
    <t>618-7500</t>
  </si>
  <si>
    <t>melissa.sanchez@merckgroup.com; renzo.padilla@merckgroup.com; jessica.ruiz@merckgroup.com</t>
  </si>
  <si>
    <t>15-0020 Cancelada 09-02-2017</t>
  </si>
  <si>
    <t>RUC Nº 20262520243</t>
  </si>
  <si>
    <t>PERUQUIMICOS S.A.C.</t>
  </si>
  <si>
    <t>AUTOPISTA PANAMERICANA SUR KM. 25 N° 25050, PACHACAMAC, LIMA, LIMA</t>
  </si>
  <si>
    <t>DNI Nº 08811266 CORZO FERNANDEZ BACA RINA SILVIA, DNI Nº 10224939 SLOCOVICH DE NOGUERA ANA CLOTILDE, DNI Nº 06596380 GRANDA LUJAN LUISA BELINDA</t>
  </si>
  <si>
    <t>aslocovich@peruquimicos.com</t>
  </si>
  <si>
    <t>15-0021</t>
  </si>
  <si>
    <t>RUC Nº 20432824765</t>
  </si>
  <si>
    <t>QUIMITRANS S.R.L.</t>
  </si>
  <si>
    <t>AUTOPISTA PANAMERICANA SUR KM. 25 N° 25050-25080, PACHACAMAC, LIMA, LIMA</t>
  </si>
  <si>
    <t>DNI Nº 09337297 LAVAGGI BERNALES FLAVIO, DNI N° 41960966 SALDAÑA ARAUJO HANS</t>
  </si>
  <si>
    <t>TRANSPORTE</t>
  </si>
  <si>
    <t>-----------</t>
  </si>
  <si>
    <t>ggarcia@gtm.net</t>
  </si>
  <si>
    <t>15-0022</t>
  </si>
  <si>
    <t>RUC Nº 20514315702</t>
  </si>
  <si>
    <t>TRANSPORTES ROSMA ASOCIADOS S.A.C. - TRANSROSA S.A.C.</t>
  </si>
  <si>
    <t>AV. NESTOR GAMBETA KM. 14, CALLAO, CALLAO, CALLAO</t>
  </si>
  <si>
    <t>DNI Nº 09796566 QUEVEDO RENQUIFO ROSANNA S</t>
  </si>
  <si>
    <t>squevedo@transporterosma.com</t>
  </si>
  <si>
    <t>15-0023</t>
  </si>
  <si>
    <t>RUC Nº 20535642835</t>
  </si>
  <si>
    <t>TRANSPORTES Y SERVICIOS LOGISTICOS MONSAL SOCIEDAD ANONIMA CERRADA</t>
  </si>
  <si>
    <t>JR. SANTO TORIBIO N° 155, MZ. 161 D, LT. 09, COMITÉ 72 -JOSE GALVEZ, VILLA MARIA DEL TRIUNFO, LIMA, LIMA</t>
  </si>
  <si>
    <t>VILLA MARIA DEL TRIUNFO, LIMA, LIMA</t>
  </si>
  <si>
    <t>DNI Nº 07703723 MONTES VILCA CARLOS ALBERTO</t>
  </si>
  <si>
    <t>op.seg@transmonsal.com</t>
  </si>
  <si>
    <t>15-0024</t>
  </si>
  <si>
    <t>RUC Nº 20513251506</t>
  </si>
  <si>
    <t>PURE BIOFUELS DEL PERU S.A.C.</t>
  </si>
  <si>
    <t>AV. NESTOR GAMBETTA KM. 11.5, MZ B LOTE 2, CALLAO, CALLAO, CALLAO</t>
  </si>
  <si>
    <t>DNI Nº 29634991 CUADROS MOGROVEJO RENATO</t>
  </si>
  <si>
    <t>INGRESO AL PAIS, UTILIZACION, POSESION, COMERCIALIZACION, ALMACENAMIENTO</t>
  </si>
  <si>
    <t>rcuadros@purebiofuels.com</t>
  </si>
  <si>
    <t>15-0025</t>
  </si>
  <si>
    <t>RUC Nº 20100334624</t>
  </si>
  <si>
    <t>BRENNTAG PERU S.A.C</t>
  </si>
  <si>
    <t>CALLE LOS PLASTICOS N° 277, URB. VULCANO, ATE, LIMA, LIMA</t>
  </si>
  <si>
    <t>DNI Nº 25779117 CHIGNE NOVOA CARLOS ALEJANDRO, DNI Nº 07451778 FUJIMOTO OSAKI LIDIA MARTINELLA, DNI Nº 25720034 PESSAGNO GOYTIZOLO CARLA MIRIAM</t>
  </si>
  <si>
    <t>SALIDA DEL PAIS, RE-ENVASADO, INGRESO AL PAIS, ENVASADO, POSESION, COMERCIALIZACION</t>
  </si>
  <si>
    <t>313-4800</t>
  </si>
  <si>
    <t>313-4801</t>
  </si>
  <si>
    <t>lfujimoto@brenntagla.com</t>
  </si>
  <si>
    <t>15-0026</t>
  </si>
  <si>
    <t>RUC Nº 20347268683</t>
  </si>
  <si>
    <t>LABORATORIOS AC FARMA S.A.</t>
  </si>
  <si>
    <t>CALLE LOS HORNOS N° 110, URB. INDUSTRIAL VULCANO, ATE, LIMA, LIMA</t>
  </si>
  <si>
    <t>DNI Nº 16408723 ARRIOLA DELGADO LUIS ALBERTO</t>
  </si>
  <si>
    <t>INGRESO AL PAIS</t>
  </si>
  <si>
    <t>larriola@acfarma.com</t>
  </si>
  <si>
    <t>CALLE 4 N° 152, URB. INDUSTRIAL VULCANO, ATE, LIMA, LIMA</t>
  </si>
  <si>
    <t>CALLE LOS TEJEDORES N° 177 (EX CALLE 4), URB. INDUSTRIAL VULCANO, ATE, LIMA, LIMA</t>
  </si>
  <si>
    <t>15-0027</t>
  </si>
  <si>
    <t>RUC Nº 20419952461</t>
  </si>
  <si>
    <t>DEPOSITOS QUIMICOS MINEROS S.A.</t>
  </si>
  <si>
    <t>AV. ENRIQUE MEIGGS N° 240, CALLAO, CALLAO, CALLAO</t>
  </si>
  <si>
    <t>CE Nº 000423401 CLARK BRUCE DAVID, DNI Nº 09339769 INURRITEGUI BURGA-CISNEROS CARLOS JOSE</t>
  </si>
  <si>
    <t>ALMACENAMIENTO</t>
  </si>
  <si>
    <t>614-0800</t>
  </si>
  <si>
    <t>614-0801</t>
  </si>
  <si>
    <t/>
  </si>
  <si>
    <t>CALLE CONTRL. IGNACIO MARIATEGUI N° 465, CALLAO, CALLAO, CALLAO</t>
  </si>
  <si>
    <t>15-0028</t>
  </si>
  <si>
    <t>RUC Nº 20508592401</t>
  </si>
  <si>
    <t>INDUSTRIAS TONY SOCIEDAD ANONIMA CERRADA</t>
  </si>
  <si>
    <t>LOTIZACION LAS VEGAS MZ H LOTE 7-B I ETAPA, PUENTE PIEDRA, LIMA, LIMA</t>
  </si>
  <si>
    <t>DNI Nº 25606169 SUAREZ CARLOS NARCISO MARCELINO</t>
  </si>
  <si>
    <t>-----</t>
  </si>
  <si>
    <t>industriastonysac@hotmail.com</t>
  </si>
  <si>
    <t>15-0029</t>
  </si>
  <si>
    <t>RUC Nº 20100006376</t>
  </si>
  <si>
    <t>BASF PERUANA S A</t>
  </si>
  <si>
    <t>AV. OSCAR R. BENAVIDES N° 5915, CALLAO, CALLAO, CALLAO</t>
  </si>
  <si>
    <t>DNI Nº 08133299 SAMAME RIVERA SANDRA ELIANA, DNI Nº 09204593 TORIBIO SAAVEDRA DIBA DORIS</t>
  </si>
  <si>
    <t>513-2545</t>
  </si>
  <si>
    <t>tatiana.carrion@basf.com</t>
  </si>
  <si>
    <t>15-0030</t>
  </si>
  <si>
    <t>RUC Nº 20100018625</t>
  </si>
  <si>
    <t>MEDIFARMA S A</t>
  </si>
  <si>
    <t>JR. ECUADOR N° 787, LIMA, LIMA, LIMA</t>
  </si>
  <si>
    <t>DNI Nº 07920732 KANASHIRO CHINEN LUIS ALBERTO</t>
  </si>
  <si>
    <t>------</t>
  </si>
  <si>
    <t>krios@medifarma.com.pe</t>
  </si>
  <si>
    <t>AV. SANTA ROSA N° 390, URB. AURORA, ATE, LIMA, LIMA</t>
  </si>
  <si>
    <t>15-0031</t>
  </si>
  <si>
    <t>RUC Nº 20100810418</t>
  </si>
  <si>
    <t>NEGOCIAR S.A.C.</t>
  </si>
  <si>
    <t>CALLE LOS CANARIOS 130 OF. 201 URB. SAN CESAR 2DA. ETAPA, LA MOLINA, LIMA, LIMA</t>
  </si>
  <si>
    <t>LA MOLINA, LIMA, LIMA</t>
  </si>
  <si>
    <t>DNI Nº 09175581 VARGAS MIMBELA RAMON</t>
  </si>
  <si>
    <t>611-0303</t>
  </si>
  <si>
    <t>negociar@negociar.com.pe</t>
  </si>
  <si>
    <t>CALLE LOS CANARIOS 128, URB. SAN CESAR 2DA ETAPA, LA MOLINA, LIMA, LIMA</t>
  </si>
  <si>
    <t>15-0032 
Cancelada 18-11-2011</t>
  </si>
  <si>
    <t>RUC N° 10084952562</t>
  </si>
  <si>
    <t>MERCEDES TIBURCIO VICTORIANO</t>
  </si>
  <si>
    <t>JR. FERNANDO DI TOLA Nº 590, URB. CONDEVILLA 2DA. ETAPA, SAN MARTIN DE PORRES, LIMA, LIMA</t>
  </si>
  <si>
    <t>DNI Nº 08495256 MERCEDES TIBURCIO VICTORIANO</t>
  </si>
  <si>
    <t>victoriano-mt@hotmail.com</t>
  </si>
  <si>
    <t>15-0033</t>
  </si>
  <si>
    <t>RUC Nº 20252814036</t>
  </si>
  <si>
    <t>CHEMIFABRIK PERU S.A.C.</t>
  </si>
  <si>
    <t>JR. SUCRE N° 129, URB. VULCANO, ATE, LIMA, LIMA</t>
  </si>
  <si>
    <t>DNI Nº 09668518 VASQUEZ CRISTOBAL SUSANA ISABEL</t>
  </si>
  <si>
    <t>478-1144</t>
  </si>
  <si>
    <t>CALLE GILBERTO ESPINOZA N° 120, URB. LOS FICUS, SANTA ANITA, LIMA, LIMA</t>
  </si>
  <si>
    <t>svasquez@chemifabrik.com.pe</t>
  </si>
  <si>
    <t>15-0034</t>
  </si>
  <si>
    <t>RUC Nº 20215195539</t>
  </si>
  <si>
    <t>CORPORACION INDUSTRIAL LOSARO S.A.C.</t>
  </si>
  <si>
    <t>AV. SANTA ANA N° 130, COMAS, LIMA, LIMA</t>
  </si>
  <si>
    <t>DNI Nº 09439646 SAENZ ROSALES JAVIER WILLIAM</t>
  </si>
  <si>
    <t>5226040-5225396</t>
  </si>
  <si>
    <t>logistica@losaro.com.pe</t>
  </si>
  <si>
    <t>15-0035</t>
  </si>
  <si>
    <t>RUC Nº 20504542239</t>
  </si>
  <si>
    <t>QUIMICA PROCERES E.I.R.L.</t>
  </si>
  <si>
    <t>MZA. B X, LOTE 10, SECTOR UNION BELLAVISTA, ANEXO 22, JICAMARCA, SAN ANTONIO, HUAROCHIRI, LIMA</t>
  </si>
  <si>
    <t>SAN ANTONIO, HUAROCHIRI, LIMA</t>
  </si>
  <si>
    <t>DNI Nº 08562598 ESTEBAN CASTRO LEONEL FLORIAN</t>
  </si>
  <si>
    <t>UTILIZACION, COMERCIALIZACION, ENVASE/REENVASE</t>
  </si>
  <si>
    <t>7822933, 7245331</t>
  </si>
  <si>
    <t>quimpro@hotmail.com</t>
  </si>
  <si>
    <t>15-0036</t>
  </si>
  <si>
    <t>RUC Nº 20100435498</t>
  </si>
  <si>
    <t>DESARROLLOS QUIMICOS MODERNOS S.A.</t>
  </si>
  <si>
    <t>CALLE LOS TALLADORES N° 250, URB. EL ARTESANO, ATE, LIMA, LIMA</t>
  </si>
  <si>
    <t>DNI Nº 06056693 CALDERON CALDERON ELVIA MARINA</t>
  </si>
  <si>
    <t>RE-ENVASADO, ENVASADO, UTILIZACION, COMERCIALIZACION</t>
  </si>
  <si>
    <t>628-1946</t>
  </si>
  <si>
    <t>628-9473</t>
  </si>
  <si>
    <t>neodqm@terra.com.pe</t>
  </si>
  <si>
    <t>15-0037</t>
  </si>
  <si>
    <t>RUC Nº 20100488427</t>
  </si>
  <si>
    <t>KOSSODO S.A.C.</t>
  </si>
  <si>
    <t>JR. CHOTA N° 1161, LIMA, LIMA, LIMA</t>
  </si>
  <si>
    <t>DNI Nº 07889443 SAGI BENEDEK ANA, DNI Nº 09258898 RIOS SANCHEZ JORGE LUIS</t>
  </si>
  <si>
    <t>info@kossodo.com</t>
  </si>
  <si>
    <t>CALLE FERNANDO REUSCHE MZ. B, LT. 13-15, URB. SAN FERNANDO, PACHACAMAC, LIMA, LIMA</t>
  </si>
  <si>
    <t>RE-ENVASADO, INGRESO AL PAIS, COMERCIALIZACION</t>
  </si>
  <si>
    <t>15-0038</t>
  </si>
  <si>
    <t>RUC Nº 20520823159</t>
  </si>
  <si>
    <t>TRANSPORTES Y SERVICIOS TORRES VARGAS SOCIEDAD ANONIMA CERRADA - TRANSP Y SERV TORRES VARGAS S.A.C.</t>
  </si>
  <si>
    <t>MZA. W, LOTE 3, A.H. AIRES DE PACHACAMAC, VILLA EL SALVADOR, LIMA, LIMA</t>
  </si>
  <si>
    <t>VILLA EL SALVADOR, LIMA, LIMA</t>
  </si>
  <si>
    <t>DNI Nº 25466927 TORRES NAJARRO SILVIO, DNI Nº 25728709 VARGAS CURI DE TORRES MARCELINA</t>
  </si>
  <si>
    <t>6820659, 6814524</t>
  </si>
  <si>
    <t>--------</t>
  </si>
  <si>
    <t>transporte.torres@hotmail.com</t>
  </si>
  <si>
    <t>15-0039 Cancelada 20-04-2016</t>
  </si>
  <si>
    <t>RUC Nº 10078609244</t>
  </si>
  <si>
    <t>CARBAJAL PUNTRIANO PEDRO FLORENTINO</t>
  </si>
  <si>
    <t>SECTOR 12 DE NOVIEMBRE MZ. M-4, LOTE 1, PAMPLONA ALTA, SAN JUAN DE MIRAFLORES, LIMA, LIMA</t>
  </si>
  <si>
    <t>SAN JUAN DE MIRAFLORES, LIMA, LIMA</t>
  </si>
  <si>
    <t>DNI Nº 07860924 CARBAJAL PUNTRIANO PEDRO FLORENTINO</t>
  </si>
  <si>
    <t>----</t>
  </si>
  <si>
    <t>nicki_carbajal@hotmail.com</t>
  </si>
  <si>
    <t>15-0040</t>
  </si>
  <si>
    <t>RUC Nº 20100725810</t>
  </si>
  <si>
    <t>PRODUCTOS NATURALES DE EXPORTACION S.A.</t>
  </si>
  <si>
    <t>JR. LOS TITANES N° 236, URB. LA CAMPIÑA, CHORRILLOS, LIMA, LIMA</t>
  </si>
  <si>
    <t>CHORRILLOS, LIMA, LIMA</t>
  </si>
  <si>
    <t>DNI Nº 07712082 SARMIENTO PEZO CARLOS</t>
  </si>
  <si>
    <t>aldo@pronex.com.pe</t>
  </si>
  <si>
    <t>15-0041 Cancelada 27-05-2014</t>
  </si>
  <si>
    <t>RUC Nº 20100047722</t>
  </si>
  <si>
    <t>INDUSTRIAS VENCEDOR S.A.</t>
  </si>
  <si>
    <t>AV. JORGE CHAVEZ N° 154, OF. 803, MIRAFLORES, LIMA, LIMA</t>
  </si>
  <si>
    <t>MIRAFLORES, LIMA, LIMA</t>
  </si>
  <si>
    <t>DNI Nº 29525114 LIRA GARCIA VICTOR EDUARDO</t>
  </si>
  <si>
    <t>postmaster@vencedor.com.pe</t>
  </si>
  <si>
    <t>AV. NESTOR GAMBETA S/N, ALTURA KM. 11.5, CARRETERA A VENTANILLA, CALLAO, CALLAO, CALLAO</t>
  </si>
  <si>
    <t>JR. MANUEL DEL MAR Y BERNEDO N° 1015, LIMA, LIMA, LIMA</t>
  </si>
  <si>
    <t>15-0042</t>
  </si>
  <si>
    <t>RUC Nº 20153099384</t>
  </si>
  <si>
    <t>INDUSTRIAL DOS DE MAYO S.A.C.</t>
  </si>
  <si>
    <t>CALLE SAN FELIPE N° 359, URB. VILLA MARINA, CHORRILLOS, LIMA, LIMA</t>
  </si>
  <si>
    <t>DNI Nº 07803871 ADRIANZEN PIEDRA JOSE ANTONIO</t>
  </si>
  <si>
    <t>gerencia@dosdemayo.net</t>
  </si>
  <si>
    <t>15-0043</t>
  </si>
  <si>
    <t>RUC Nº 20492176681</t>
  </si>
  <si>
    <t>QUIMICA &amp; SOLVENTES FLORES E.I.R.L</t>
  </si>
  <si>
    <t>JR. LOS PINOS Nº 468 (MZA. O, LOTE 20), URB. PARCEL. SEM. RUSTICA CANTO GRANDE, SAN JUAN DE LURIGANCHO, LIMA, LIMA</t>
  </si>
  <si>
    <t>SAN JUAN DE LURIGANCHO, LIMA, LIMA</t>
  </si>
  <si>
    <t>DNI Nº 40911626 FLORES CHAHUA FRANKY NIMEHIAS</t>
  </si>
  <si>
    <t>388-2171</t>
  </si>
  <si>
    <t>quimica_flores@hotmail.com</t>
  </si>
  <si>
    <t>15-0044</t>
  </si>
  <si>
    <t>RUC Nº 20101216391</t>
  </si>
  <si>
    <t>INDUSTRIAS DERIVADOS DEL ALCOHOL SA</t>
  </si>
  <si>
    <t>CALLE LOS MARTILLOS N° 5033, URB. IND. NARANJAL, LOS OLIVOS, LIMA, LIMA</t>
  </si>
  <si>
    <t>DNI Nº 09036353 RIVAS ESPINAL ORLANDO ZOILO, DNI Nº 40230783 RIVAS ROJAS ROSMERY FLOR, DNI Nº 41271828 RIVAS ROJAS RONIER ORLANDO</t>
  </si>
  <si>
    <t>485-5925</t>
  </si>
  <si>
    <t>ventas@inderal.com.pe</t>
  </si>
  <si>
    <t>15-0045</t>
  </si>
  <si>
    <t>RUC Nº 20501719227</t>
  </si>
  <si>
    <t>EMPRESA DE TRANSPORTES DURAND &amp; DURAND S.A.C.</t>
  </si>
  <si>
    <t>AV. 12 DE OCTUBRE MZA. A-2, LOTE 5, URB. LAS DELICIAS DE VILLA, CHORRILLOS, LIMA, LIMA</t>
  </si>
  <si>
    <t>DNI Nº 06981431 DURAND EYZAGUIRRE MOISES</t>
  </si>
  <si>
    <t>dyd@dydtransportes.com</t>
  </si>
  <si>
    <t>15-0046</t>
  </si>
  <si>
    <t>RUC Nº 20377339461</t>
  </si>
  <si>
    <t>B.BRAUN MEDICAL PERU S.A.</t>
  </si>
  <si>
    <t>AV. SEPARADORA INDUSTRIAL Nº 887, URB. MIGUEL GRAU, ATE, LIMA, LIMA</t>
  </si>
  <si>
    <t>DNI Nº 09447731 LOBATON SOROGASTUA OSCAR ENRIQUE</t>
  </si>
  <si>
    <t>326-1825</t>
  </si>
  <si>
    <t>326-7990</t>
  </si>
  <si>
    <t>julia.rebaza@bbraun.com</t>
  </si>
  <si>
    <t>JR. LOS CLAVELES ACUMULADO SECCIÓN 1 Y 2, Z.I. LAS PRADERAS DE LURIN, LURIN, LIMA, LIMA</t>
  </si>
  <si>
    <t>LURIN, LIMA, LIMA</t>
  </si>
  <si>
    <t>15-0047</t>
  </si>
  <si>
    <t>RUC Nº 20385515074</t>
  </si>
  <si>
    <t>CHEMICAL LIDER E.I.R.L.</t>
  </si>
  <si>
    <t>CALLE CARTAGENA MZA. C 10, LOTE 29, URB. LAS PALMERAS DE OQUENDO, CALLAO, CALLAO, CALLAO</t>
  </si>
  <si>
    <t>DNI Nº 25523581 NEYRA HERRERA GLORIA AURISTELA</t>
  </si>
  <si>
    <t>ELABORACION, UTILIZACION, COMERCIALIZACION</t>
  </si>
  <si>
    <t>chemicallider@hotmail.com</t>
  </si>
  <si>
    <t>15-0048</t>
  </si>
  <si>
    <t>RUC Nº 20521697980</t>
  </si>
  <si>
    <t>LB TRANSPORTE Y LOGISTICA SOCIEDAD ANONIMA CERRADA</t>
  </si>
  <si>
    <t>AV. PROLONGACION AYACUCHO Nº 883, URB. PANDO, SAN MIGUEL, LIMA, LIMA</t>
  </si>
  <si>
    <t>SAN MIGUEL, LIMA, LIMA</t>
  </si>
  <si>
    <t>DNI Nº 07951168 BLAS ALDAVE LUIS ALCIDES</t>
  </si>
  <si>
    <t>---------</t>
  </si>
  <si>
    <t>transportesblas@hotmail.com</t>
  </si>
  <si>
    <t>15-0049</t>
  </si>
  <si>
    <t>RUC Nº 20518929845</t>
  </si>
  <si>
    <t>INDUSTRIAL QUIMICA TORRES EIRL</t>
  </si>
  <si>
    <t>JR. NEON MZA. C, LOTE 09, URB. INDUSTRIAL INFANTAS, LOS OLIVOS, LIMA, LIMA</t>
  </si>
  <si>
    <t>DNI Nº 41545552 CARUAJULCA TORRES NILDA</t>
  </si>
  <si>
    <t>quimitorres@hotmail.com</t>
  </si>
  <si>
    <t>15-0050</t>
  </si>
  <si>
    <t>RUC Nº 20100060150</t>
  </si>
  <si>
    <t>HERSIL S.A. LABORATORIOS INDUSTRIALES FARMACEUTICOS</t>
  </si>
  <si>
    <t>DNI Nº 09152361 SILVA TABUSSO GUILLERMO MARTIN, DNI Nº 08796455 SILVA LA TORRE CARLOS FELIPE, DNI N° 08799005 SILVA DELLAHA MARK ANTHONY, DNI N° 06803033 RAMIREZ VASQUEZ GINO RAPHAEL, DNI N° 10266517 GALLO REBAZA LUIS ANTONIO</t>
  </si>
  <si>
    <t>UTILIZACION, TRANSPORTE, ALMACENAMIENTO</t>
  </si>
  <si>
    <t>alegal@hersil.com.pe; agallo@hersil.com.pe</t>
  </si>
  <si>
    <t>PASAJE TICINO N° 160, SANTA ANITA, LIMA, LIMA</t>
  </si>
  <si>
    <t>TRANSPORTE, ALMACENAMIENTO</t>
  </si>
  <si>
    <t>15-0051</t>
  </si>
  <si>
    <t>RUC Nº 20132335941</t>
  </si>
  <si>
    <t>QUIMICA NOR PERUANA E.I.R.L.</t>
  </si>
  <si>
    <t>MZ Q' LOTE 13-5 URB. SEMI RUSTICA EL BOSQUE, TRUJILLO, TRUJILLO, LA LIBERTAD</t>
  </si>
  <si>
    <t>TRUJILLO, TRUJILLO, LA LIBERTAD</t>
  </si>
  <si>
    <t>LA LIBERTAD</t>
  </si>
  <si>
    <t>DNI Nº 17904380 ACUÑA DEZA HERMES GUILLERMO</t>
  </si>
  <si>
    <t>044-210178</t>
  </si>
  <si>
    <t>---------------------</t>
  </si>
  <si>
    <t>quimicanorperuana2@hotmail.com</t>
  </si>
  <si>
    <t>15-0052 Cancelada 27-01-2017</t>
  </si>
  <si>
    <t>RUC Nº 10255574421</t>
  </si>
  <si>
    <t>QUIROGA ELERA RAFAEL</t>
  </si>
  <si>
    <t>PROLONGACION CENTENARIO KM. 4.5, CALLAO, CALLAO, CALLAO</t>
  </si>
  <si>
    <t>DNI Nº 25557442 QUIROGA ELERA RAFAEL</t>
  </si>
  <si>
    <t>transp.rafael@hotmail.com</t>
  </si>
  <si>
    <t xml:space="preserve">15-0053 (inscribio nuevamente)
</t>
  </si>
  <si>
    <t>RUC Nº 20100542227</t>
  </si>
  <si>
    <t>OLEO ABASTECIMIENTOS S A</t>
  </si>
  <si>
    <t>CALLE CUATRO N° 178, URB. INDUSTRIAL OQUENDO, CALLAO, CALLAO, CALLAO</t>
  </si>
  <si>
    <t>DNI Nº 06156684 MAS MARIÑO DE RACZY ESTELA, DNI Nº 07718187 AGUILAR DEL RIO LUCIO MIGUEL RAMON, DNI Nº 08247522 CATANZARO TOMMASINI GIANNI CARLO, DNI Nº 09279208 ROSALES ZAFRA WILLIAM ARMANDO, DNI Nº 09378403 LOPEZ MENOZZI ROSANA MARIELA, DNI Nº 10791579 VALENZUELA ARESTEGUI HERBERT, DNI Nº 25804902 ROSADO JIMENEZ LUIS HENNRRY,  DNI Nº 29556867 AVENDAÑO DIAZ ELIANA VICTORIA, C.E. Nº 000307117 LOPEZ TAVAZZANI FERNANDO JOSE, DNI Nº 10274931 LOPEZ MENOZZI JUAN FERNANDO</t>
  </si>
  <si>
    <t>ALMACENAMIENTO, UTILIZACION</t>
  </si>
  <si>
    <t>lrosado@peruzol.com</t>
  </si>
  <si>
    <t>15-0053 Cancelada 09-11-2012</t>
  </si>
  <si>
    <t>JR. LEON VELARDE N° 864, LINCE, LIMA, LIMA</t>
  </si>
  <si>
    <t>LINCE, LIMA, LIMA</t>
  </si>
  <si>
    <t>DNI Nº 08246418 VIDAL SANCHEZ ELMER ALBERTO, DNI Nº 25804902 ROSADO JIMENEZ LUIS HENNRRY</t>
  </si>
  <si>
    <t>15-0054</t>
  </si>
  <si>
    <t>RUC Nº 20100402646</t>
  </si>
  <si>
    <t>TRANSPORTES Y ALMACENAMIENTO DE LIQUIDOS S.A.</t>
  </si>
  <si>
    <t>AV. OQUENDO S/N, MZA. H-S, URB. INDUSTRIAL OQUENDO, CALLAO, CALLAO, CALLAO</t>
  </si>
  <si>
    <t>DNI Nº 09341955 VILA ALCALA JORGE CARLOS</t>
  </si>
  <si>
    <t>(511) 5771145 - 5772189</t>
  </si>
  <si>
    <t>-------------------</t>
  </si>
  <si>
    <t>gerencia@tralsa.com</t>
  </si>
  <si>
    <t>15-0055</t>
  </si>
  <si>
    <t>RUC Nº 20492249743</t>
  </si>
  <si>
    <t>QUIMICA INDUSTRIAL SALKANTAY SAC</t>
  </si>
  <si>
    <t>AV. SINCHI ROCA MZA. S, LOTE 8, SECTOR EL PEDREGAL - JICAMARCA ANEXO 22, SAN ANTONIO, HUAROCHIRI, LIMA</t>
  </si>
  <si>
    <t>DNI Nº 06280370 CHAIÑA MENDOZA ADOLFO</t>
  </si>
  <si>
    <t>salkantayypinturas@gmail.com</t>
  </si>
  <si>
    <t>15-0056</t>
  </si>
  <si>
    <t>RUC Nº 10092166339</t>
  </si>
  <si>
    <t>CORTEZ GODOY JOSE FELIX</t>
  </si>
  <si>
    <t>AV. QUILCA MZ. C5, LOTE 16, AAHH BOCANEGRA, CALLAO, CALLAO, CALLAO</t>
  </si>
  <si>
    <t>DNI Nº 09216633 CORTEZ GODOY JOSE FELIX</t>
  </si>
  <si>
    <t>6575416, 991500976</t>
  </si>
  <si>
    <t>----------------------</t>
  </si>
  <si>
    <t>josecortezg51@hotmail.com</t>
  </si>
  <si>
    <t>15-0057</t>
  </si>
  <si>
    <t>RUC Nº 10157415811</t>
  </si>
  <si>
    <t>CARLOS PALACIOS LUIS</t>
  </si>
  <si>
    <t>MZ. A LOTE 3, ASOCIACION CANTA GALLO, PUENTE PIEDRA, LIMA, LIMA</t>
  </si>
  <si>
    <t>DNI Nº 15741581 CARLOS PALACIOS LUIS</t>
  </si>
  <si>
    <t>lucar_p@yahoo.es</t>
  </si>
  <si>
    <t>15-0058</t>
  </si>
  <si>
    <t>RUC Nº 20101269834</t>
  </si>
  <si>
    <t>TEVA PERU S.A.</t>
  </si>
  <si>
    <t>AV. VENEZUELA N° 5415, SAN MIGUEL, LIMA, LIMA</t>
  </si>
  <si>
    <t>DNI Nº 10643607 ARIAS CANO PABLO GERARDO</t>
  </si>
  <si>
    <t>pablo.ariascano@tevaperu.com</t>
  </si>
  <si>
    <t>AV. LA MOLINA N° 115, ATE, LIMA, LIMA</t>
  </si>
  <si>
    <t>15-0059</t>
  </si>
  <si>
    <t>RUC Nº 20133046616</t>
  </si>
  <si>
    <t>DISTRIBUIDORA DE PRODUCTOS QUIMICOS SRL</t>
  </si>
  <si>
    <t>CALLE FRANCISCO GOMEZ DE LA TORRE N° 105, URB. VICTORIA, AREQUIPA, AREQUIPA, AREQUIPA</t>
  </si>
  <si>
    <t>AREQUIPA, AREQUIPA, AREQUIPA</t>
  </si>
  <si>
    <t>AREQUIPA</t>
  </si>
  <si>
    <t>DNI Nº 29201110 VALENCIA SIERRA JESUS FERNANDO, DNI N° 29275864 LLERENA CONCHA LUCIA BETTY</t>
  </si>
  <si>
    <t>054-282246</t>
  </si>
  <si>
    <t>ventas@diproquim.com.pe</t>
  </si>
  <si>
    <t>PARQUE INDUSTRIAL RIO SECO E-15, CERRO COLORADO, AREQUIPA, AREQUIPA</t>
  </si>
  <si>
    <t>CERRO COLORADO, AREQUIPA, AREQUIPA</t>
  </si>
  <si>
    <t>COMERCIALIZACION, UTILIZACION, ENVASADO REENVASADO</t>
  </si>
  <si>
    <t>054-444556</t>
  </si>
  <si>
    <t>almacenrio@diproquim.com.pe</t>
  </si>
  <si>
    <t>CALLE SAN MIGUEL N° 407, MARIANO MELGAR, AREQUIPA, AREQUIPA</t>
  </si>
  <si>
    <t>MARIANO MELGAR, AREQUIPA, AREQUIPA</t>
  </si>
  <si>
    <t>054-452343</t>
  </si>
  <si>
    <t>almacendiproquim@speedy.com.pe</t>
  </si>
  <si>
    <t>15-0060</t>
  </si>
  <si>
    <t>RUC Nº 20497261555</t>
  </si>
  <si>
    <t>DELTA QUIMICA S.R.L.</t>
  </si>
  <si>
    <t>CALLE MANUEL MUÑOZ NAJAR N° 240, AREQUIPA, AREQUIPA, AREQUIPA</t>
  </si>
  <si>
    <t>DNI Nº 29352576 BARREDA ROJAS CARLOS ALFONSO</t>
  </si>
  <si>
    <t>054-286574</t>
  </si>
  <si>
    <t>054-239181</t>
  </si>
  <si>
    <t>administracion@deltaquimica.com</t>
  </si>
  <si>
    <t>15-0061 Cancelada 11-01-2017</t>
  </si>
  <si>
    <t>RUC Nº 20522100545</t>
  </si>
  <si>
    <t>C.F.M. PÉREZ E.I.R.L.</t>
  </si>
  <si>
    <t>MZA. A, LOTE 6 ASOC. VIVIENDA VILLA MERCEDES DE CAMPOY, SAN JUAN DE LURIGANCHO, LIMA, LIMA</t>
  </si>
  <si>
    <t>DNI Nº 07275372 ARAUJO LOPEZ CESAR AUGUSTO</t>
  </si>
  <si>
    <t>------------------</t>
  </si>
  <si>
    <t>cfmperez@hotmail.es</t>
  </si>
  <si>
    <t>15-0062</t>
  </si>
  <si>
    <t>RUC Nº 20537083159</t>
  </si>
  <si>
    <t>JHOMERON S.A.C.</t>
  </si>
  <si>
    <t>AV. SANTA ANA MZA. F LOTE 44. URB. CHACRA CERRO, COMAS, LIMA, LIMA</t>
  </si>
  <si>
    <t>DNI Nº 48722901 TORVISCO TOMATEO JAIME, DNI Nº 10451969 TORVISCO TOMATEO MELQUIADES</t>
  </si>
  <si>
    <t>planificacion@jhomeron.com</t>
  </si>
  <si>
    <t>15-0063</t>
  </si>
  <si>
    <t>RUC Nº 20526937130</t>
  </si>
  <si>
    <t>AICACOLOR S.A.C.</t>
  </si>
  <si>
    <t>AV. EDGAR DE LA TORRE N° 1248, QUILLABAMBA, SANTA ANA, LA CONVENCION, CUSCO</t>
  </si>
  <si>
    <t>SANTA ANA, LA CONVENCION, CUSCO</t>
  </si>
  <si>
    <t>CUSCO</t>
  </si>
  <si>
    <t>DNI Nº 08215367 ARRIOLA BOHORQUEZ MARITSA</t>
  </si>
  <si>
    <t>528-1510</t>
  </si>
  <si>
    <t>aicacolor@aicasaperu.com</t>
  </si>
  <si>
    <t>15-0064</t>
  </si>
  <si>
    <t>RUC Nº 20382056681</t>
  </si>
  <si>
    <t>GLOBENATURAL INTERNACIONAL S.A.</t>
  </si>
  <si>
    <t>AV. ALAMEDA SAN MARCOS N° 1455, URB. LOS HUERTOS DE VILLA, CHORRILLOS, LIMA, LIMA</t>
  </si>
  <si>
    <t>DNI Nº 29244595 MUÑIZ VIZCARRA JOSE FERNANDO, DNI Nº 10184554 VARGAS MUNAYLLA JORGE ISAAC, DNI Nº 08249086 GARLAND HILBCK FEDERICO EDUARDO</t>
  </si>
  <si>
    <t>254-2098</t>
  </si>
  <si>
    <t>254-1565</t>
  </si>
  <si>
    <t>rgonzales@globenatural.com</t>
  </si>
  <si>
    <t>15-0065</t>
  </si>
  <si>
    <t>RUC Nº 10102048674</t>
  </si>
  <si>
    <t>VILLANUEVA RIVERA JAIME BERNARDO</t>
  </si>
  <si>
    <t>JR. PARIAHUANCA MZA. A, LOTE 27, URB. PARQUE NARANJAL II ETAPA, LOS OLIVOS, LIMA, LIMA</t>
  </si>
  <si>
    <t>DNI Nº 10204867 VILLANUEVA RIVERA JAIME BERNARDO</t>
  </si>
  <si>
    <t>jvillanuevar8@hotmail.com</t>
  </si>
  <si>
    <t>15-0066</t>
  </si>
  <si>
    <t>RUC Nº 20516517744</t>
  </si>
  <si>
    <t>TRANSPORTE LOGISTICO VEGA SAC</t>
  </si>
  <si>
    <t>MZA. B, LOTE 3, URB. LA ARBOLEDA GLORIA ALTA, ATE, LIMA, LIMA</t>
  </si>
  <si>
    <t>DNI Nº 21116738 VEGA MALQUI FREDDY</t>
  </si>
  <si>
    <t>3134801 3134802</t>
  </si>
  <si>
    <t>transvega68@hotmail.com</t>
  </si>
  <si>
    <t>15-0067</t>
  </si>
  <si>
    <t>RUC Nº 20503876150</t>
  </si>
  <si>
    <t>HEAVEN PETROLEUM OPERATORS S.A.</t>
  </si>
  <si>
    <t>PARCELA C - 27, PREDIO LAS SALINAS (MZA. C, LOTE 27), LURIN, LIMA, LIMA</t>
  </si>
  <si>
    <t>DNI Nº 09928955 ABUDAYEH SANSUR ADIB, DNI Nº 10220321 ABUDAYEH GIHA SAMIR,GEORGE, DNI Nº 10608480 ABUDAYEH GIHA NADER</t>
  </si>
  <si>
    <t>430-3019</t>
  </si>
  <si>
    <t>asiles@hpo.pe</t>
  </si>
  <si>
    <t>15-0068</t>
  </si>
  <si>
    <t>RUC Nº 20100284937</t>
  </si>
  <si>
    <t>EUROFARMA PERU S.A.C.</t>
  </si>
  <si>
    <t>AV. BOLIVIA N° 1157 - 1161, BREÑA, LIMA, LIMA</t>
  </si>
  <si>
    <t>BREÑA, LIMA, LIMA</t>
  </si>
  <si>
    <t>DNI Nº 25674190 GARCIA GIORGIO DANTE ROMULO, DNI N° 08640927 VALERA SANCHEZ RICARDO ANTONIO</t>
  </si>
  <si>
    <t>6103100 ANEXO 213</t>
  </si>
  <si>
    <t>janet.ulloa@eurofarma.com.pe</t>
  </si>
  <si>
    <t>15-0069</t>
  </si>
  <si>
    <t>RUC Nº 20398527993</t>
  </si>
  <si>
    <t>QUIMICOS Y EQUIPOS DEL NORTE S.R.L.</t>
  </si>
  <si>
    <t>CALLE CUZCO N° 1026, PIURA, PIURA, PIURA</t>
  </si>
  <si>
    <t>PIURA, PIURA, PIURA</t>
  </si>
  <si>
    <t>PIURA</t>
  </si>
  <si>
    <t>DNI Nº 02677950 ALZAMORA APONTE WILLIAM</t>
  </si>
  <si>
    <t>ventas@quinorsrl.com</t>
  </si>
  <si>
    <t>CALLE PACHACUTEC N° 805, CASTILLA, PIURA, PIURA</t>
  </si>
  <si>
    <t>CASTILLA, PIURA, PIURA</t>
  </si>
  <si>
    <t>COMERCIALIZACION, ENVASADO REENVASADO</t>
  </si>
  <si>
    <t>073-340227</t>
  </si>
  <si>
    <t>15-0070</t>
  </si>
  <si>
    <t>RUC Nº 20107077147</t>
  </si>
  <si>
    <t>F Y A REPRESENTACIONES S.A.C.</t>
  </si>
  <si>
    <t>AV. LA PAZ N° 1526, SAN MIGUEL, LIMA, LIMA</t>
  </si>
  <si>
    <t>DNI Nº 08698775 ARCE MARQUEZ FELIX FAUSTO</t>
  </si>
  <si>
    <t>578-2835</t>
  </si>
  <si>
    <t>578-0350</t>
  </si>
  <si>
    <t>ventas@fyarepsac.com</t>
  </si>
  <si>
    <t>15-0071</t>
  </si>
  <si>
    <t>RUC Nº 20100055237</t>
  </si>
  <si>
    <t>ALICORP S.A.A.</t>
  </si>
  <si>
    <t>AV. ARGENTINA N° 4793, CARMEN DE LA LEGUA REYNOSO, CALLAO, CALLAO</t>
  </si>
  <si>
    <t>CARMEN DE LA LEGUA REYNOSO, CALLAO, CALLAO</t>
  </si>
  <si>
    <t>DNI Nº 40293044 OTAZU ROCHA ALBERTO ENRIQUE, DNI Nº 10219673 HERNANDEZ BAZO CARLOS ALBERTO, DNI Nº 44296822 TEJERINA CHAVEZ MARIA GRACIA DNI N° 40001472 OBLITAS CALDERON JESSICA YVETTE</t>
  </si>
  <si>
    <t>wvelaa@alicorp.com.pe</t>
  </si>
  <si>
    <t>AV. ARGENTINA N° 5027, CARMEN DE LA LEGUA REYNOSO, CALLAO, CALLAO</t>
  </si>
  <si>
    <t>15-0072</t>
  </si>
  <si>
    <t>RUC Nº 20505960361</t>
  </si>
  <si>
    <t>CHR HANSEN S.A.</t>
  </si>
  <si>
    <t>CALLE LOS PLATEROS N° 270, URB. EL ARTESANO, ATE, LIMA, LIMA</t>
  </si>
  <si>
    <t>C.E. N° 000662618 MATARAZZO DI LICOSA FABIO, DNI N° 41017953 LLAP UGAZ GISELA KARINA, DNI Nº 09447484 RODRIGUEZ VASQUEZ MARITA BEATRIZ</t>
  </si>
  <si>
    <t>pejra@chr-hansen.com</t>
  </si>
  <si>
    <t>AV. UNIVERSIDAD AGRARIA LA MOLINA LT A-2, FND MONTERRICO GRANDE ESTE, ATE, LIMA, LIMA</t>
  </si>
  <si>
    <t>-------</t>
  </si>
  <si>
    <t>15-0073</t>
  </si>
  <si>
    <t>RUC Nº 20458630268</t>
  </si>
  <si>
    <t>PINTURAS LASSER S.A.C.</t>
  </si>
  <si>
    <t>CALLE LOS ARTESANOS N° 115, URB. TABLADA DE LURIN, VILLA MARIA DEL TRIUNFO, LIMA, LIMA</t>
  </si>
  <si>
    <t>DNI Nº 10183602 TOMATEO ALARCON SABINO</t>
  </si>
  <si>
    <t>pinturaslasser@gmail.com</t>
  </si>
  <si>
    <t>15-0074</t>
  </si>
  <si>
    <t>RUC Nº 20412557141</t>
  </si>
  <si>
    <t>SOLVENTES Y QUIMICOS COMTHIDER S.R.L.</t>
  </si>
  <si>
    <t>URB. ARTEMPA E-12, CERRO COLORADO, AREQUIPA, AREQUIPA</t>
  </si>
  <si>
    <t>DNI Nº 29318797 CHIRINOS DE NOBOA CARMEN EVANGELINA</t>
  </si>
  <si>
    <t>054-446124</t>
  </si>
  <si>
    <t>solventes_comthider@hotmail.com</t>
  </si>
  <si>
    <t>15-0075</t>
  </si>
  <si>
    <t>RUC Nº 20523854829</t>
  </si>
  <si>
    <t>ASEGURAMIENTO TECNICO DE CALIDAD S.A.C. - ASTECAL S.A.C.</t>
  </si>
  <si>
    <t>CALLE FELIPE SANTIAGO ORE N° 462, PUEBLO LIBRE, LIMA, LIMA</t>
  </si>
  <si>
    <t>PUEBLO LIBRE, LIMA, LIMA</t>
  </si>
  <si>
    <t>DNI Nº 07514130 CHAVEZ FERNANDEZ DE AMARANTO ANA MARIA VIRGINIA</t>
  </si>
  <si>
    <t>4602996, 6230674</t>
  </si>
  <si>
    <t>astecal@astecal.com.pe</t>
  </si>
  <si>
    <t>15-0076</t>
  </si>
  <si>
    <t>RUC Nº 20110200201</t>
  </si>
  <si>
    <t>QUIMTIA S.A.</t>
  </si>
  <si>
    <t>CALLE DEAN VALDIVIA N° 148 OFICINA 601, SAN ISIDRO, LIMA, LIMA</t>
  </si>
  <si>
    <t>DNI Nº 10287492 UMBERT GUEVARA MANUEL ALEJANDRO, DNI N° 41369161 TORRIANI MEDRANO CLAUDIO NICOLAS, DNI N° 10552160 MOSCOSO RIOS GUILLERMO ALEJANDRO</t>
  </si>
  <si>
    <t>manuel.umbert@quimtia.com</t>
  </si>
  <si>
    <t>AV. NESTOR GAMBETTA 369 URBANIZACION INDUSTRIAL LA CHALACA, CALLAO, CALLAO, CALLAO</t>
  </si>
  <si>
    <t>CENTRO INDUSTRIAL LAS PRADERAS DE LURIN MZA. B LTE 01, UNIDAD INMOBILIARIA 01, LURIN, LIMA, LIMA</t>
  </si>
  <si>
    <t>URB. INDUSTRIAL LAS PRADERAS DE LURIN MZ. A LT 02, LURIN, LIMA, LIMA</t>
  </si>
  <si>
    <t>15-0077</t>
  </si>
  <si>
    <t>RUC Nº 20467664311</t>
  </si>
  <si>
    <t>QUIMICA FULLCOLOR SAC</t>
  </si>
  <si>
    <t>CALLE STA. ANA LOTE 36, SUBLOTE 3, CHACRA CERRO, COMAS, LIMA, LIMA</t>
  </si>
  <si>
    <t>DNI Nº 08871018 PACHECO GARCIA BENJAMIN</t>
  </si>
  <si>
    <t>bpacheco@quimicafullcolor.com.pe</t>
  </si>
  <si>
    <t>15-0078</t>
  </si>
  <si>
    <t>RUC Nº 20522622169</t>
  </si>
  <si>
    <t>EXPORTACIONES TEXTILES ROJAS S.A.C.</t>
  </si>
  <si>
    <t>CALLE MANUEL BONILLA N° 125 OF. 4, MIRAFLORES, LIMA, LIMA</t>
  </si>
  <si>
    <t>DNI Nº 44615113 HURTADO GIUFRA DIEGO AUGUSTO</t>
  </si>
  <si>
    <t>SALIDA DEL PAIS</t>
  </si>
  <si>
    <t>15-0079</t>
  </si>
  <si>
    <t>RUC Nº 20263470096</t>
  </si>
  <si>
    <t>SIXMAR S.R.LTDA</t>
  </si>
  <si>
    <t>CALLE JUAN CASTRO N° 517, URB. BALCONCILLO, LA VICTORIA, LIMA, LIMA</t>
  </si>
  <si>
    <t>LA VICTORIA, LIMA, LIMA</t>
  </si>
  <si>
    <t>DNI Nº 10550546 RAMIREZ CAMAC JESUS ALBERTO</t>
  </si>
  <si>
    <t>sixmar@sixmar.com.pe</t>
  </si>
  <si>
    <t>15-0080</t>
  </si>
  <si>
    <t>RUC Nº 20498052925</t>
  </si>
  <si>
    <t>QUIMICA INDUSTRIAL SOLVENTES SRL</t>
  </si>
  <si>
    <t>AV. LIMA MZ."C" LT. 02 URB. ARTEMPA, CERRO COLORADO, AREQUIPA, AREQUIPA</t>
  </si>
  <si>
    <t>DNI Nº 29658133 RODRIGO GUTIERREZ EDILBERTO</t>
  </si>
  <si>
    <t>054-447606</t>
  </si>
  <si>
    <t>054-445921</t>
  </si>
  <si>
    <t>quisol_@hotmail.com</t>
  </si>
  <si>
    <t>15-0081</t>
  </si>
  <si>
    <t>RUC Nº 20100182263</t>
  </si>
  <si>
    <t>MONTANA S A</t>
  </si>
  <si>
    <t>AV. JAVIER PRADO ESTE N° 6210 OF. 401, URB. LA RIVIERA DE MONTERRICO II ETAPA, LA MOLINA, LIMA, LIMA</t>
  </si>
  <si>
    <t>DNI Nº 09146211 SONO ZURITA JOSE, DNI N° 10224845 JENSSEN MAZZINO HECTOR</t>
  </si>
  <si>
    <t>jsono@montana.com.pe</t>
  </si>
  <si>
    <t>AV. LOS ROSALES N° 290, SANTA ANITA, LIMA, LIMA</t>
  </si>
  <si>
    <t>15-0082</t>
  </si>
  <si>
    <t>RUC Nº 20513208597</t>
  </si>
  <si>
    <t>TRANSCORD SOCIEDAD COMERCIAL DE RESPONSABILIDAD LIMITADA - TRANSCORD S.R.L.</t>
  </si>
  <si>
    <t>MZ. F, LOTE 31, ASOC. VIV. EL PORTAL DE SANTA CLARA, ATE, LIMA, LIMA</t>
  </si>
  <si>
    <t>DNI Nº 41764251 GARLARZA BASURTO MARIA PATRICIA, DNI Nº 10178710 CORDOVA ATACHAGUA WIDMAN</t>
  </si>
  <si>
    <t>transcord.srl@hotmail.com</t>
  </si>
  <si>
    <t>15-0083</t>
  </si>
  <si>
    <t>RUC Nº 20100287791</t>
  </si>
  <si>
    <t>INSTITUTO QUIMIOTERAPICO S A</t>
  </si>
  <si>
    <t>AV. SANTA ROSA N° 350, SANTA ANITA, LIMA, LIMA</t>
  </si>
  <si>
    <t>DNI Nº 09150010 PEIRANO CASTILLO ALBERTO, DNI Nº 09139519 PEIRANO CASTILLO GIULIANA, DNI Nº 09376396 PEIRANO CASTILLO ALDO</t>
  </si>
  <si>
    <t>jhuayhua@iqfarma.com</t>
  </si>
  <si>
    <t>AV. PEDRO RUIZ GALLO N° 935, ATE, LIMA, LIMA</t>
  </si>
  <si>
    <t>15-0084</t>
  </si>
  <si>
    <t>RUC Nº 20521892928</t>
  </si>
  <si>
    <t>INVERSIONES APC E.I.R.L.</t>
  </si>
  <si>
    <t>COOPERATIVA LOS VERTIENTES MZ. I-1, LOTE 10, VILLA EL SALVADOR, LIMA, LIMA</t>
  </si>
  <si>
    <t>DNI Nº 04078008 TORIBIO TAMARA LUIS JOSE MARIA</t>
  </si>
  <si>
    <t>inversionesapc1172@hotmail.com</t>
  </si>
  <si>
    <t>15-0085</t>
  </si>
  <si>
    <t>RUC Nº 20516618851</t>
  </si>
  <si>
    <t>TRANSPORTES LINDSAY  SAC.</t>
  </si>
  <si>
    <t>ASOCIACION SOL DE SANTA ANITA MZ. LL LT. 07, SANTA ANITA, LIMA, LIMA</t>
  </si>
  <si>
    <t>DNI Nº 10050680 CORDOVA CHAVEZ SILVINO JULIAN</t>
  </si>
  <si>
    <t>----------</t>
  </si>
  <si>
    <t>translinsac@hotmail.com</t>
  </si>
  <si>
    <t>15-0086</t>
  </si>
  <si>
    <t>RUC Nº 20109346722</t>
  </si>
  <si>
    <t>CIFARMA S.A.</t>
  </si>
  <si>
    <t>CARRETERA CENTRAL Nº 1315, URB. SANTA ANITA 1ER. SECTOR (REF. KM. 3), SANTA ANITA, LIMA, LIMA</t>
  </si>
  <si>
    <t>DNI Nº 08785202 CASTILLO CALLE ANTONIO ROBERTO</t>
  </si>
  <si>
    <t>cifarma@cifarma.com.pe</t>
  </si>
  <si>
    <t>15-0087</t>
  </si>
  <si>
    <t>RUC Nº 20102021836</t>
  </si>
  <si>
    <t>TFM INDUSTRIAL S.A</t>
  </si>
  <si>
    <t>CALLE EL COBRE Nº 111, URB. INDUSTRIAL LA MERCED, ATE, LIMA, LIMA</t>
  </si>
  <si>
    <t>DNI Nº 07272948 RUIZ DE MORO AUGUSTA CECILIA, C.E. Nº 000203214 MORO HEINE TOMAS F.</t>
  </si>
  <si>
    <t>349-1404</t>
  </si>
  <si>
    <t>cmoro@antalistfm.com</t>
  </si>
  <si>
    <t>15-0088</t>
  </si>
  <si>
    <t>RUC Nº 20454319592</t>
  </si>
  <si>
    <t>TRANSPORTES FUENTES OPERADOR LOGISTICO SRL</t>
  </si>
  <si>
    <t>JR. ARICA MZA. E5 LOTE 1 URB. SEMI RURAL PACHACUTEC, CERRO COLORADO, AREQUIPA, AREQUIPA</t>
  </si>
  <si>
    <t>DNI Nº 29601213 FUENTES PERALTA GUSTAVO ENRIQUE</t>
  </si>
  <si>
    <t>054-446700</t>
  </si>
  <si>
    <t>gerencia@transportesfuentes.pe</t>
  </si>
  <si>
    <t>AV. GUILLERMO DANSEY N° 2026, LIMA, LIMA, LIMA</t>
  </si>
  <si>
    <t>administracion@transportesfuentes.pe</t>
  </si>
  <si>
    <t>15-0089</t>
  </si>
  <si>
    <t>RUC Nº 20482240241</t>
  </si>
  <si>
    <t>ASTRO S.A.C.</t>
  </si>
  <si>
    <t>MZA. M, LOTE 3,  5TA ETAPA, URB. SAN ANDRES, PROLONGACIÓN JUAN PABLO, VICTOR LARCO HERRERA, TRUJILLO, LA LIBERTAD</t>
  </si>
  <si>
    <t>VICTOR LARCO HERRERA, TRUJILLO, LA LIBERTAD</t>
  </si>
  <si>
    <t>DNI Nº 17946568 SAAVEDRA VARGAS SALOMON ESTEBAN</t>
  </si>
  <si>
    <t>44-286339</t>
  </si>
  <si>
    <t>astro_ssv@hotmail.com</t>
  </si>
  <si>
    <t>15-0090</t>
  </si>
  <si>
    <t>RUC Nº 20163901197</t>
  </si>
  <si>
    <t>INDUSTRIAS DEL ESPINO S.A.</t>
  </si>
  <si>
    <t>PALMAWASI S/N, UCHIZA, TOCACHE, SAN MARTIN</t>
  </si>
  <si>
    <t>UCHIZA, TOCACHE, SAN MARTIN</t>
  </si>
  <si>
    <t>SAN MARTIN</t>
  </si>
  <si>
    <t>DNI Nº 25678608 EZETA SUEYRAS CESAR AUGUSTO, DNI Nº 08433681 MEZARINA PERALTA ROBERTO RUBEN, DNI Nº 08696172 DONGO MARTINEZ HECTOR EDUARDO, DNI N° 02896594 GORDILLO NOBLECILLA ALAN YVAN, DNI N° 08872386 AREVALO DEL AGUILAR CARLOS MIRKO</t>
  </si>
  <si>
    <t>01-2154230</t>
  </si>
  <si>
    <t>agordillon@palmas.com.pe</t>
  </si>
  <si>
    <t>15-0091</t>
  </si>
  <si>
    <t>RUC Nº 20507926844</t>
  </si>
  <si>
    <t>CHEM TOOLS SAC</t>
  </si>
  <si>
    <t>JR. EL NEÓN Nº 5645, URBANIZACION INDUSTRIAL INFANTAS, LOS OLIVOS, LIMA, LIMA</t>
  </si>
  <si>
    <t>DNI Nº 08289910 SALDAÑA HOYOS MOISES JUAN</t>
  </si>
  <si>
    <t>tecnico@chemtools.com.pe</t>
  </si>
  <si>
    <t>15-0092</t>
  </si>
  <si>
    <t>RUC Nº 20100141583</t>
  </si>
  <si>
    <t>FARMEX S A</t>
  </si>
  <si>
    <t>CALLE DEAN VALDIVIA N° 148 PISO 7, SAN ISIDRO, LIMA, LIMA</t>
  </si>
  <si>
    <t>DNI Nº 09120576 OJEDA PINO JOSE ALBERTO, DNI Nº 07866270 HELGUERO MORALES MARCO CARLOS</t>
  </si>
  <si>
    <t>630-6400</t>
  </si>
  <si>
    <t>630-6410</t>
  </si>
  <si>
    <t>aojeda@farmex.com.pe</t>
  </si>
  <si>
    <t>AV. SANTA JOSEFINA Nº 467, LOTIZACION LAS VEGAS, PUENTE PIEDRA, LIMA, LIMA</t>
  </si>
  <si>
    <t>548-8999</t>
  </si>
  <si>
    <t>548-8999 Anexo 109</t>
  </si>
  <si>
    <t>15-0093</t>
  </si>
  <si>
    <t>RUC Nº 20101364152</t>
  </si>
  <si>
    <t>LABORATORIOS INDUQUIMICA S.A</t>
  </si>
  <si>
    <t>CALLE SANTA LUCILA Nº 152 - 154, URB. VILLA MARINA, CHORRILLOS, LIMA, LIMA</t>
  </si>
  <si>
    <t>DNI Nº 07553394 AURICH VDA. DE QUINTANILLA CECILIA</t>
  </si>
  <si>
    <t>INGRESO AL PAIS, UTILIZACION</t>
  </si>
  <si>
    <t>6176000 anexo 1063</t>
  </si>
  <si>
    <t>patricia.salas@induquimica.com.pe</t>
  </si>
  <si>
    <t>15-0094</t>
  </si>
  <si>
    <t>RUC Nº 20417180134</t>
  </si>
  <si>
    <t>LABORATORIOS UNIDOS S.A.</t>
  </si>
  <si>
    <t>AV. BOLIVAR N° 561 CON AV. PASO DE LOS ANDES N° 740, PUEBLO LIBRE, LIMA, LIMA</t>
  </si>
  <si>
    <t>DNI Nº 06684750 FLORES LOZANO CARLOMAN</t>
  </si>
  <si>
    <t>204-5600</t>
  </si>
  <si>
    <t>emoran@lusa.pe</t>
  </si>
  <si>
    <t>15-0095</t>
  </si>
  <si>
    <t>RUC Nº 20256042291</t>
  </si>
  <si>
    <t>LABORATORIOS FARMASUR S.A.C.</t>
  </si>
  <si>
    <t>JR. ATAHUALPA Nº 197, URB. TAHUANTINSUYO, INDEPENDENCIA, LIMA, LIMA</t>
  </si>
  <si>
    <t>INDEPENDENCIA, LIMA, LIMA</t>
  </si>
  <si>
    <t>DNI Nº 09141722 HUAMANI CALDERON ALFONSO AMERICO CELSO</t>
  </si>
  <si>
    <t>482-2729</t>
  </si>
  <si>
    <t>asc@laboratoriosfarmasur.com</t>
  </si>
  <si>
    <t>15-0096</t>
  </si>
  <si>
    <t>RUC Nº 20518110382</t>
  </si>
  <si>
    <t>VITA PHARMA S.A.C</t>
  </si>
  <si>
    <t>CENTRO INDUSTRIAL LAS PRADERAS DE LURIN MZA. A, LOTE 21, LURIN, LIMA, LIMA</t>
  </si>
  <si>
    <t>DNI Nº 40873182 ROMERO DIEZ CANSECO LUTHER IGNACIO</t>
  </si>
  <si>
    <t>200-7020</t>
  </si>
  <si>
    <t>sindy.romero@vitapharma.com.pe</t>
  </si>
  <si>
    <t>15-0097</t>
  </si>
  <si>
    <t>RUC Nº 20100078369</t>
  </si>
  <si>
    <t>ARIN S A</t>
  </si>
  <si>
    <t>JIRON EL AMAUTA Nº 197, URB. SAN JUAN BAUTISTA DE VILLA, CHORRILLOS, LIMA, LIMA</t>
  </si>
  <si>
    <t>DNI Nº 40704656 RAMON SOLANILLA ANGEL CARLOS, DNI Nº 09536553 PEREZ ALVAN JULIO</t>
  </si>
  <si>
    <t>2547892 Anexo 236</t>
  </si>
  <si>
    <t>15-0098</t>
  </si>
  <si>
    <t>RUC Nº 20132104540</t>
  </si>
  <si>
    <t>AGENCIA TRANSPORTE DE CARGA AMERICA SRL</t>
  </si>
  <si>
    <t>CALLE SUAREZ N° 462, TRUJILLO, TRUJILLO, LA LIBERTAD</t>
  </si>
  <si>
    <t>DNI Nº 17856594 SANCHEZ ACEVEDO CESAR, DNI Nº 17912154 SANCHEZ ACEVEDO CARLOS</t>
  </si>
  <si>
    <t>transportesamerica1@hotmail.com</t>
  </si>
  <si>
    <t>JR. CUTERVO N° 1737, LIMA, LIMA, LIMA</t>
  </si>
  <si>
    <t>15-0099</t>
  </si>
  <si>
    <t>RUC Nº 20513982039</t>
  </si>
  <si>
    <t>INDUSTRIAS LIN´S SOCIEDAD ANONIMA CERRADA - INDUSTRIAS LIN´S S.A.C.</t>
  </si>
  <si>
    <t>AV. BUENOS AIRES N° 2217 INT. B, A.V. MICAELA BASTIDAS DE ZAPALLAL, PUENTE PIEDRA, LIMA, LIMA</t>
  </si>
  <si>
    <t>DNI Nº 10532357 LINARES BALCAZAR JUAN</t>
  </si>
  <si>
    <t>juanlinares_lins@hotmail.com</t>
  </si>
  <si>
    <t>15-0100</t>
  </si>
  <si>
    <t>RUC Nº 20126367768</t>
  </si>
  <si>
    <t>LABORATORIO MEDICO SAN PABLO S.A.C.</t>
  </si>
  <si>
    <t>AV. EL POLO Nº 789, URB. EL DERBY DE MONTERRICO, SANTIAGO DE SURCO, LIMA, LIMA</t>
  </si>
  <si>
    <t>DNI Nº 08803941 RIOS RIOS LUIS GUILLERMO</t>
  </si>
  <si>
    <t>labsanpablo@americatelnet.com.pe</t>
  </si>
  <si>
    <t>15-0101</t>
  </si>
  <si>
    <t>RUC Nº 20484054879</t>
  </si>
  <si>
    <t>PROCESADORA DE GAS PARIÑAS S.A.C</t>
  </si>
  <si>
    <t>CARRETERA PANAMERICANA NORTE ALT. KM. 1102, PARIÑAS, TALARA, PIURA</t>
  </si>
  <si>
    <t>PARIÑAS, TALARA, PIURA</t>
  </si>
  <si>
    <t>DNI Nº 10200696 TORNIQUE VICUÑA LUZ CAROLINA</t>
  </si>
  <si>
    <t>073-386126, 073-386129</t>
  </si>
  <si>
    <t>-----------------</t>
  </si>
  <si>
    <t>rmartinez@pgp.com.pe</t>
  </si>
  <si>
    <t>15-0102</t>
  </si>
  <si>
    <t>RUC Nº 20418628741</t>
  </si>
  <si>
    <t>PHARMADIX CORP. S.A.C.</t>
  </si>
  <si>
    <t>CALLE SANTA LUCIA Nº 218, URB. INDUSTRIAL AURORA, ATE, LIMA, LIMA</t>
  </si>
  <si>
    <t>DNI Nº 40310255 ORMEÑO MORANTE LUIS ENRIQUE</t>
  </si>
  <si>
    <t>326-0910</t>
  </si>
  <si>
    <t>326-2003</t>
  </si>
  <si>
    <t>pharmadix@pharmadix.com</t>
  </si>
  <si>
    <t>15-0103</t>
  </si>
  <si>
    <t>RUC Nº 20536579312</t>
  </si>
  <si>
    <t>CERTFOOD S.A.C.</t>
  </si>
  <si>
    <t>AV. TEJADA Nº 536, BARRANCO, LIMA, LIMA</t>
  </si>
  <si>
    <t>BARRANCO, LIMA, LIMA</t>
  </si>
  <si>
    <t>DNI Nº 40478848 MUÑOZ AYALA MALENA DESIREE</t>
  </si>
  <si>
    <t>info@certfood.com</t>
  </si>
  <si>
    <t>15-0104</t>
  </si>
  <si>
    <t>RUC Nº 20512444513</t>
  </si>
  <si>
    <t>ALMACENERA EL PACIFICO S.A.C.</t>
  </si>
  <si>
    <t>CARRETERA ANTIGUA PANAMERICANA SUR KM. 29.5, LURIN, LIMA, LIMA</t>
  </si>
  <si>
    <t>DNI Nº 07759049 ESCAJADILLO VILLACORTA RONALD ARNALDO</t>
  </si>
  <si>
    <t>618-1616 ANEXO 408</t>
  </si>
  <si>
    <t>15-0105</t>
  </si>
  <si>
    <t>RUC Nº 20418140551</t>
  </si>
  <si>
    <t>ALBIS S.A.</t>
  </si>
  <si>
    <t>JR. RODRIGUEZ DE MENDOZA Nº 135, PUEBLO LIBRE, LIMA, LIMA</t>
  </si>
  <si>
    <t>DNI Nº 25659259 CHING LAOS ELSA VIRGINIA</t>
  </si>
  <si>
    <t>eching@albis.com.pe</t>
  </si>
  <si>
    <t>15-0106</t>
  </si>
  <si>
    <t>RUC Nº 20306205855</t>
  </si>
  <si>
    <t>RESINAS Y QUIMICOS SAC.</t>
  </si>
  <si>
    <t>CALLE CINCO, MANZANA C, LOTE 13B, URB. LAS VEGAS, PUENTE PIEDRA, LIMA, LIMA</t>
  </si>
  <si>
    <t>DNI Nº 10221997 SALAS PANCORVO RENZO</t>
  </si>
  <si>
    <t>520-9541</t>
  </si>
  <si>
    <t>requisa@requisa.com.pe</t>
  </si>
  <si>
    <t>15-0107</t>
  </si>
  <si>
    <t>RUC Nº 20302935841</t>
  </si>
  <si>
    <t>EMPRESA DE TRANSPORTES QUILLA S.A.C.</t>
  </si>
  <si>
    <t>JR. EL LATON N° 5652 URB. INDUSTRIAL INFANTAS, LOS OLIVOS, LIMA, LIMA</t>
  </si>
  <si>
    <t>01-3263798</t>
  </si>
  <si>
    <t>cristian.guzman@transquilla.com; logistica@transquilla.com</t>
  </si>
  <si>
    <t>CALLE MARISCAL LUIS ORBEGOSO Nº 107, URB. EL PINO, SAN LUIS, LIMA, LIMA</t>
  </si>
  <si>
    <t>SAN LUIS, LIMA, LIMA</t>
  </si>
  <si>
    <t>AV. MIGUEL GRAU N° 123, SANTA ANA, LA CONVENCION, CUSCO</t>
  </si>
  <si>
    <t>084-281746</t>
  </si>
  <si>
    <t>AV . LAS AMERICAS F-4 PARQUE INDUSTRIAL, WANCHAQ, CUSCO, CUSCO</t>
  </si>
  <si>
    <t>WANCHAQ, CUSCO, CUSCO</t>
  </si>
  <si>
    <t>084-281276</t>
  </si>
  <si>
    <t>15-0108</t>
  </si>
  <si>
    <t>RUC Nº 20510957319</t>
  </si>
  <si>
    <t>ANYPSA PERU S.A.</t>
  </si>
  <si>
    <t>AV. AUTOPISTA TRAPICHE - CHILLON TRAPICHE LOTE 73-2, HUERTOS DE TUNGASUCA, CARABAYLLO, LIMA, LIMA</t>
  </si>
  <si>
    <t>CARABAYLLO, LIMA, LIMA</t>
  </si>
  <si>
    <t>DNI Nº 21887815 TORVISCO PALOMINO ALEJANDRO</t>
  </si>
  <si>
    <t>logistica2@anypsa.com.pe</t>
  </si>
  <si>
    <t>15-0109 Cancelada 09-12-2016</t>
  </si>
  <si>
    <t>RUC Nº 20122518311</t>
  </si>
  <si>
    <t>BELTRAN MEJIA EIRL</t>
  </si>
  <si>
    <t>AV. LOS PATRIOTAS Nº 143 A, SAN MIGUEL, LIMA, LIMA</t>
  </si>
  <si>
    <t>DNI Nº 10374900 MEJIA GARCIA DE BELTRAN ELBA EDELFRIDA</t>
  </si>
  <si>
    <t>belmesaventas@gmail.com</t>
  </si>
  <si>
    <t>15-0110</t>
  </si>
  <si>
    <t>RUC Nº 20502004931</t>
  </si>
  <si>
    <t>QUIMICA REDIL S.A.C.</t>
  </si>
  <si>
    <t>PROGRAMA DE VIVIENDA LAS FLORES DE CHUQUITANTA MZA. A, LOTE 40, SAN MARTIN DE PORRES, LIMA, LIMA</t>
  </si>
  <si>
    <t>DNI Nº 10450613 CASTRO LOPEZ EBER ALBERTO</t>
  </si>
  <si>
    <t>quimicaredil@terra.com</t>
  </si>
  <si>
    <t>15-0111</t>
  </si>
  <si>
    <t>RUC Nº 10427940549</t>
  </si>
  <si>
    <t>CHAPOÑAN LORZA HENRY FRANKLIN</t>
  </si>
  <si>
    <t>AV. PERÚ Nº 2570, URB. PERÚ, SAN MARTIN DE PORRES, LIMA, LIMA</t>
  </si>
  <si>
    <t>DNI Nº 42794054 CHAPOÑAN LORZA HENRY FRANKLIN</t>
  </si>
  <si>
    <t>henry@chapocorp.com</t>
  </si>
  <si>
    <t>15-0112</t>
  </si>
  <si>
    <t>RUC Nº 20454509707</t>
  </si>
  <si>
    <t>ACTIV INTERNATIONAL S.A.C.</t>
  </si>
  <si>
    <t>AV. LOS INCAS N° 1106, PARQUE INDUSTRIAL, AREQUIPA, AREQUIPA, AREQUIPA</t>
  </si>
  <si>
    <t>DNI Nº 41998007 FRANCISCO TORRES CESAR MARCELINO</t>
  </si>
  <si>
    <t>054-607673</t>
  </si>
  <si>
    <t>054-607672</t>
  </si>
  <si>
    <t>katherine.coha@activ.international.com</t>
  </si>
  <si>
    <t>15-0113</t>
  </si>
  <si>
    <t>RUC Nº 20330791684</t>
  </si>
  <si>
    <t>SUDAMERICANA DE FIBRAS S.A.</t>
  </si>
  <si>
    <t>AV. NESTOR GAMBETTA Nº 6815, CALLAO, CALLAO, CALLAO</t>
  </si>
  <si>
    <t>DNI Nº 42020235 CARRAZCO SALAZAR DAVID ANTONIO, DNI Nº 07818226 WOLL RIVAS DANIEL JOSE, DNI Nº 07269795 BARRIOS GARCIA LUIS JAVIER</t>
  </si>
  <si>
    <t>lalvarez@sdef.com</t>
  </si>
  <si>
    <t>15-0114</t>
  </si>
  <si>
    <t>RUC Nº 20421868302</t>
  </si>
  <si>
    <t>TRANSPORTES Y SERVICIOS CARRAN E.I.R.L.</t>
  </si>
  <si>
    <t>AV. CARLOS IZAGUIRRE N° 1449, LOS OLIVOS, LIMA, LIMA</t>
  </si>
  <si>
    <t>DNI Nº 10200025 VASQUEZ CARRAN JAVIER</t>
  </si>
  <si>
    <t>522-3228</t>
  </si>
  <si>
    <t>transportescarran@hotmail.com</t>
  </si>
  <si>
    <t>15-0115</t>
  </si>
  <si>
    <t>RUC Nº 20438551825</t>
  </si>
  <si>
    <t>CORPORACION CIENTIFICA S.R.L.</t>
  </si>
  <si>
    <t>CALLE FRAY P. URRACA N° 446 - 448 1ER PISO, URB. SAN ANDRES II ETAPA, TRUJILLO, TRUJILLO, LA LIBERTAD</t>
  </si>
  <si>
    <t>DNI Nº 18855369 AVALOS ALVAREZ LUIS ENRIQUE</t>
  </si>
  <si>
    <t>290765, 295974</t>
  </si>
  <si>
    <t>info@cclab.pe</t>
  </si>
  <si>
    <t>15-0116</t>
  </si>
  <si>
    <t>RUC Nº 20100013747</t>
  </si>
  <si>
    <t>BIOCON DEL PERU S.A.C.</t>
  </si>
  <si>
    <t>CALLE OMICRON N° 512, CALLAO, CALLAO, CALLAO</t>
  </si>
  <si>
    <t>DNI Nº 08709751 MATURANA SMITH JACQUELINE, DNI N° 07275498 TRELLES MORALES PABLO FERNANDO, DNI N° 09911996 JACAY ALVARADO JHONY LUIS</t>
  </si>
  <si>
    <t>j.jacay@biocon.com.pe</t>
  </si>
  <si>
    <t>15-0117 Cancelada 11/01/2017</t>
  </si>
  <si>
    <t>RUC Nº 10408787616</t>
  </si>
  <si>
    <t>ESPINOZA RIOS JUAN</t>
  </si>
  <si>
    <t>AV. SAN NICOLAS MZ. G LOTE 08-09, CALLAO, CALLAO, CALLAO</t>
  </si>
  <si>
    <t>DNI Nº 40878761 ESPINOZA RIOS JUAN</t>
  </si>
  <si>
    <t>formequimica@gmail.com</t>
  </si>
  <si>
    <t>15-0118</t>
  </si>
  <si>
    <t>RUC Nº 20512344489</t>
  </si>
  <si>
    <t>SUMINISTROS Y DERIVADOS JUDO QUIM SOCIEDAD ANONIMA CERRADA</t>
  </si>
  <si>
    <t>AV. CANTA CALLAO MZ A LOTE 1, URB. FHILADELFIA, SAN MARTIN DE PORRES, LIMA, LIMA</t>
  </si>
  <si>
    <t>CE Nº 000047361 SOBRINO CUERVO ISABEL</t>
  </si>
  <si>
    <t>laredlima@hotmail.com</t>
  </si>
  <si>
    <t>15-0119</t>
  </si>
  <si>
    <t>RUC Nº 20100073723</t>
  </si>
  <si>
    <t>CORPORACION PERUANA DE PRODUCTOS QUIMICOS S.A</t>
  </si>
  <si>
    <t>AV. CESAR VALLEJO N° 1851, ZONA CERENZA, EL AGUSTINO, LIMA, LIMA</t>
  </si>
  <si>
    <t>EL AGUSTINO, LIMA, LIMA</t>
  </si>
  <si>
    <t>DNI Nº 06938412 AGUIRRE SOSA WILDER SUIBERTO</t>
  </si>
  <si>
    <t>ggil@qroma.com.pe</t>
  </si>
  <si>
    <t>AV. UNIÓN Nº 107 - 109, FUNDO HUASCATA, CHACLACAYO, LIMA, LIMA</t>
  </si>
  <si>
    <t>CHACLACAYO, LIMA, LIMA</t>
  </si>
  <si>
    <t>AV. CESAR VALLEJO N° 1877, INDUSTRIAL VICENTELO, EL AGUSTINO, LIMA, LIMA</t>
  </si>
  <si>
    <t>15-0120</t>
  </si>
  <si>
    <t>RUC Nº 20101206085</t>
  </si>
  <si>
    <t>SOCIEDAD INDUSTRIAL VULCANO SRL</t>
  </si>
  <si>
    <t>CALLE LOS RODAJES N° 171, URB. INDUSTRIAL LA MILLA, SAN MARTIN DE PORRES, LIMA, LIMA</t>
  </si>
  <si>
    <t>DNI Nº 08550322 RIOS BEDIA CLAUDIO</t>
  </si>
  <si>
    <t>ventas@quimicosvulcano.com</t>
  </si>
  <si>
    <t>15-0121</t>
  </si>
  <si>
    <t>RUC Nº 20142582725</t>
  </si>
  <si>
    <t>CENTRO INTERNACIONAL DE LA PAPA</t>
  </si>
  <si>
    <t>AV. LA MOLINA N° 1895, LA MOLINA, LIMA, LIMA</t>
  </si>
  <si>
    <t>DNI Nº 07862141 PEROCHENA MEZA AMALIA MILAGROS</t>
  </si>
  <si>
    <t>cip@cgiar.org</t>
  </si>
  <si>
    <t>15-0122</t>
  </si>
  <si>
    <t>RUC Nº 20471202844</t>
  </si>
  <si>
    <t>PINO QUIMICA DEL PERU SRL</t>
  </si>
  <si>
    <t>AV. SINCHI ROCA MZ W LOTE 5 SECTOR PEDREGAL ANEXO 22 JICAMARCA, SAN ANTONIO, HUAROCHIRI, LIMA</t>
  </si>
  <si>
    <t>DNI Nº 08282939 PINO CRESPIN SANTOS MAURO</t>
  </si>
  <si>
    <t>pinoquimicaperu@gmail.com</t>
  </si>
  <si>
    <t>15-0123 Cancelada 27-12-2012</t>
  </si>
  <si>
    <t>RUC Nº 20193022023</t>
  </si>
  <si>
    <t>CORPORACION DEL MAR S A</t>
  </si>
  <si>
    <t>AV. VICTOR ANDRES BELAUNDE N° 147 - TORRE REAL 7 CENTRO EMPRESARIAL REAL, SAN ISIDRO, LIMA, LIMA</t>
  </si>
  <si>
    <t>DNI Nº 40427696 REILEY NIÑO DIANA</t>
  </si>
  <si>
    <t>7107000 - 1712</t>
  </si>
  <si>
    <t>dreiley@austra.com.pe</t>
  </si>
  <si>
    <t>AV. ARGENTINA N° 3028, CALLAO, CALLAO, CALLAO</t>
  </si>
  <si>
    <t>043-400011</t>
  </si>
  <si>
    <t>043-40010</t>
  </si>
  <si>
    <t>dreiley@austral.com.pe</t>
  </si>
  <si>
    <t>AV. PLAYA NORTE S/N ¿ ZONA INDUSTRIAL, RAZURI, ASCOPE, LA LIBERTAD</t>
  </si>
  <si>
    <t>RAZURI, ASCOPE, LA LIBERTAD</t>
  </si>
  <si>
    <t>044-576185</t>
  </si>
  <si>
    <t xml:space="preserve">15-0124 </t>
  </si>
  <si>
    <t>RUC Nº 20491854481</t>
  </si>
  <si>
    <t>CONSERVERA  DE LAS  AMERICAS  S. A</t>
  </si>
  <si>
    <t>AV. LOS PESCADORES N° 1230, PAITA, PAITA, PIURA</t>
  </si>
  <si>
    <t>PAITA, PAITA, PIURA</t>
  </si>
  <si>
    <t>DNI Nº 06452124 HERRERA ALFARO CARLOS ANTONIO</t>
  </si>
  <si>
    <t>073-211281</t>
  </si>
  <si>
    <t>rcarcamo@conserveradelasamericas.pe</t>
  </si>
  <si>
    <t>15-0125</t>
  </si>
  <si>
    <t>RUC Nº 20338054115</t>
  </si>
  <si>
    <t>AUSTRAL GROUP S.A.A</t>
  </si>
  <si>
    <t>DNI Nº 44636469 WU LAGUNA SERGIO PATRICIO</t>
  </si>
  <si>
    <t>710-7000</t>
  </si>
  <si>
    <t>swu@austral.com.pe</t>
  </si>
  <si>
    <t>AV. ARGENTINA N° 3028 - PLANTA CALLAO, CALLAO, CALLAO, CALLAO</t>
  </si>
  <si>
    <t>AV. ROOSEVELT N° 1008 - PLANTA CHANCAY, CHANCAY, HUARAL, LIMA</t>
  </si>
  <si>
    <t>CHANCAY, HUARAL, LIMA</t>
  </si>
  <si>
    <t>AV. VILLA DEL MAR N° 785 - PLANTA COISHCO, COISHCO, SANTA, ANCASH</t>
  </si>
  <si>
    <t>COISHCO, SANTA, ANCASH</t>
  </si>
  <si>
    <t>ANCASH</t>
  </si>
  <si>
    <t>AV. ALFONSO UGARTE S/N PUERTO HUARMEY - PLANTA HUARMEY, HUARMEY, HUARMEY, ANCASH</t>
  </si>
  <si>
    <t>HUARMEY, HUARMEY, ANCASH</t>
  </si>
  <si>
    <t>PAMPA CALICHE KM. 7.5 - PLANTA ILO, PACOCHA, ILO, MOQUEGUA</t>
  </si>
  <si>
    <t>PACOCHA, ILO, MOQUEGUA</t>
  </si>
  <si>
    <t>MOQUEGUA</t>
  </si>
  <si>
    <t>AV. LOTES 1- 6 MZ D DE LA LOTIZACION SANTA ELENA,KM 16 DE LA CARRETERA A PARACAS - PLANTA PISCO, PARACAS, PISCO, ICA</t>
  </si>
  <si>
    <t>PARACAS, PISCO, ICA</t>
  </si>
  <si>
    <t>ICA</t>
  </si>
  <si>
    <t>15-0126</t>
  </si>
  <si>
    <t>RUC Nº 10418985068</t>
  </si>
  <si>
    <t>RODRIGUEZ ROMERO ELISEO BASILIO</t>
  </si>
  <si>
    <t>LOTIZACION CHILLON MZ J LOTE 06 1RA. ETAPA, PUENTE PIEDRA, LIMA, LIMA</t>
  </si>
  <si>
    <t>DNI Nº 41898506 RODRIGUEZ ROMERO ELISEO BASILIO</t>
  </si>
  <si>
    <t>763-0357</t>
  </si>
  <si>
    <t>comercialrodriguez_elrayo@hotmail.com</t>
  </si>
  <si>
    <t>15-0127</t>
  </si>
  <si>
    <t>RUC Nº 20515017489</t>
  </si>
  <si>
    <t>PROYECTOS PESACON SAC</t>
  </si>
  <si>
    <t>AV. COLONIAL N° 2612, URB. ROMA, LIMA, LIMA, LIMA</t>
  </si>
  <si>
    <t>DNI Nº 09658784 RODRIGUEZ RODRIGUEZ ALDO</t>
  </si>
  <si>
    <t>laboratorio@pesacon.com</t>
  </si>
  <si>
    <t>15-0128</t>
  </si>
  <si>
    <t>RUC Nº 20301494590</t>
  </si>
  <si>
    <t>PISOPAK PERU S.A.C.</t>
  </si>
  <si>
    <t>AV. CANAVAL MOREIRA N° 555, SAN ISIDRO, LIMA, LIMA</t>
  </si>
  <si>
    <t>DNI Nº 10559786 FRY GAMERO WILLIAM GEORGE, DNI Nº 10000358 WERTHEIMER LEGTIG HENRY</t>
  </si>
  <si>
    <t>hwertheimer@pisopak.com</t>
  </si>
  <si>
    <t>AV. NICOLAS AYLLON N° 3898, ATE, LIMA, LIMA</t>
  </si>
  <si>
    <t>wfry@pisopak.com</t>
  </si>
  <si>
    <t>15-0129</t>
  </si>
  <si>
    <t>RUC Nº 20384400711</t>
  </si>
  <si>
    <t>KABUL S.R.L.</t>
  </si>
  <si>
    <t>AV. GERARDO UNGER MZ B LT. 4 SUB LOTE 2, URB. INDUSTRIAL MOLITALIA, LOS OLIVOS, LIMA, LIMA</t>
  </si>
  <si>
    <t>DNI Nº 06765380 NIETO CERDA MANUEL ROLANDO</t>
  </si>
  <si>
    <t>kabul1003@hotmail.com</t>
  </si>
  <si>
    <t>15-0130</t>
  </si>
  <si>
    <t>RUC Nº 20515540785</t>
  </si>
  <si>
    <t>CONSORCIO DE PRODUCTOS INDUSTRIALES C &amp; V S.A.C.</t>
  </si>
  <si>
    <t>PARCELA II, MZ B, LOTE 6, PARQUE INDUSTRIAL, VILLA EL SALVADOR, LIMA, LIMA</t>
  </si>
  <si>
    <t>DNI Nº 44315496 IÑIGO PERALTA JORGE YONEL</t>
  </si>
  <si>
    <t>279-6357</t>
  </si>
  <si>
    <t>cykronperu@gmail.com</t>
  </si>
  <si>
    <t>15-0131</t>
  </si>
  <si>
    <t>RUC Nº 20100114349</t>
  </si>
  <si>
    <t>SGS DEL PERU S.A.C.</t>
  </si>
  <si>
    <t>AV. ELMER FAUCETT N° 3348, CALLAO, CALLAO, CALLAO</t>
  </si>
  <si>
    <t>DNI Nº 07824704 ELIAS SACIO LUIS FELIPE, DNI Nº 08209103 ZULOAGA GOTUZZO CLOTILDE CECILIA</t>
  </si>
  <si>
    <t>cecilia.zuloaga@sgs.com</t>
  </si>
  <si>
    <t>15-0132</t>
  </si>
  <si>
    <t>RUC Nº 20136809572</t>
  </si>
  <si>
    <t>QUIMICA REYES S.A.</t>
  </si>
  <si>
    <t>JR. SAN PEDRO N° 1257, SURQUILLO, LIMA, LIMA</t>
  </si>
  <si>
    <t>SURQUILLO, LIMA, LIMA</t>
  </si>
  <si>
    <t>DNI Nº 08362660 REYES MALLQUI DAVID</t>
  </si>
  <si>
    <t>quireysa@hotmail.com</t>
  </si>
  <si>
    <t>15-0133</t>
  </si>
  <si>
    <t>RUC Nº 20100128218</t>
  </si>
  <si>
    <t>PETROLEOS DEL PERU PETROPERU SA</t>
  </si>
  <si>
    <t>AV. ENRIQUE CANAVAL Y MOREYRA Nº 150, SAN ISIDRO, LIMA, LIMA</t>
  </si>
  <si>
    <t>DNI Nº 02872884 BERTARELLI BUSTAMANTE ESTEBAN MARIO</t>
  </si>
  <si>
    <t>6145000 Anexo 16311</t>
  </si>
  <si>
    <t>jestrada@petroperu.com.pe; gquiroz@petroperu.com.pe</t>
  </si>
  <si>
    <t>ANTIGUA PANAMERICANA SUR KM 26.5 (REFINERIA CONCHAN), LURIN, LIMA, LIMA</t>
  </si>
  <si>
    <t>01-6254000 Anexo 64344</t>
  </si>
  <si>
    <t>ecarrillo@petroperu.com.pe; mfiguerola@petroperu.com.pe</t>
  </si>
  <si>
    <t>CARRETERA SECHURA KM. 855, CASERIO PUERTO RICO, BAHIA DE SECHURA, (TERMINAL BAYOVAR-OLEODUCTO), SECHURA, SECHURA, PIURA</t>
  </si>
  <si>
    <t>SECHURA, SECHURA, PIURA</t>
  </si>
  <si>
    <t xml:space="preserve">073-284100 </t>
  </si>
  <si>
    <t>jflores@petroperu.com.pe</t>
  </si>
  <si>
    <t>CASERIO SAN JOSE DE SARAMURO KM. 000 TRAMO I OLEODUCTO NOR PERUANO (ESTACION Nº 1), URARINAS, LORETO, LORETO</t>
  </si>
  <si>
    <t>URARINAS, LORETO, LORETO</t>
  </si>
  <si>
    <t>LORETO</t>
  </si>
  <si>
    <t>073-284100 Anexo 41002</t>
  </si>
  <si>
    <t>lminchez@petroperu.com.pe</t>
  </si>
  <si>
    <t>CASERIO FELIX FLORES KM. 306.1 DEL TRAMO I DEL OLEODUCTO NOR PERUANO (ESTACION Nº 5), MANSERICHE, DATEM DEL MARAÑON, LORETO</t>
  </si>
  <si>
    <t>MANSERICHE, DATEM DEL MARAÑON, LORETO</t>
  </si>
  <si>
    <t>073-284200 Anexo 47080</t>
  </si>
  <si>
    <t>jmoya@petroperu.com.pe</t>
  </si>
  <si>
    <t>CASERIO EL VALOR KM. 16 (REFINERIA EL MILAGRO), EL MILAGRO, UTCUBAMBA, AMAZONAS</t>
  </si>
  <si>
    <t>EL MILAGRO, UTCUBAMBA, AMAZONAS</t>
  </si>
  <si>
    <t>AMAZONAS</t>
  </si>
  <si>
    <t>073-284100 Anexo 47080</t>
  </si>
  <si>
    <t>jamayac@petroperu.com.pe</t>
  </si>
  <si>
    <t>KM. 0.00 DEL TRAMO RAMAL NORTE DEL OLEODUCTO NOR PERUANO (ESTACION ANDOAS), PASTAZA, DATEM DEL MARAÑON, LORETO</t>
  </si>
  <si>
    <t>PASTAZA, DATEM DEL MARAÑON, LORETO</t>
  </si>
  <si>
    <t>073-284100 Anexo 43002</t>
  </si>
  <si>
    <t>ccabrera@petroperu.com.pe</t>
  </si>
  <si>
    <t>AV. GRAU S/N, PORTON 1 (REFINERIA TALARA), PARIÑAS, TALARA, PIURA</t>
  </si>
  <si>
    <t>073-284200 Anexo 23311</t>
  </si>
  <si>
    <t>djulca@petroperu.com.pe; jsanchezq@petroperu.com.pe</t>
  </si>
  <si>
    <t>AV. LA MARINA N° 178, (ALMACEN - OPERACIONES SELVA), IQUITOS, MAYNAS, LORETO</t>
  </si>
  <si>
    <t>IQUITOS, MAYNAS, LORETO</t>
  </si>
  <si>
    <t>065-581040 Anexo 35266</t>
  </si>
  <si>
    <t>ssalinas@petroperu.com.pe</t>
  </si>
  <si>
    <t>BAJO AMAZONAS - BARRIO FLORIDO (PUNCHANA) A 14 KM. A LA MARGEN IZQUIERDA DEL RIO AMAZONAS (REFINERIA IQUITOS - OPERACIONES SELVA), PUNCHANA, MAYNAS, LORETO</t>
  </si>
  <si>
    <t>PUNCHANA, MAYNAS, LORETO</t>
  </si>
  <si>
    <t>065-581040 Anexo 35851</t>
  </si>
  <si>
    <t>grodriguez@petroperu.com.pe</t>
  </si>
  <si>
    <t>15-0134 Cancelada 27-12-2016</t>
  </si>
  <si>
    <t>RUC Nº 20299982484</t>
  </si>
  <si>
    <t>AVINKA S.A.</t>
  </si>
  <si>
    <t>CALLE LOS TALLERES N° 4669, URB. INDUSTRIAL NARANJAL, INDEPENDENCIA, LIMA, LIMA</t>
  </si>
  <si>
    <t>DNI Nº 25669953 CORONADO ATOCHE AGUSTIN ALFREDO</t>
  </si>
  <si>
    <t>leslie.kobayashi@avinka.pe</t>
  </si>
  <si>
    <t>15-0135</t>
  </si>
  <si>
    <t>RUC Nº 20514710911</t>
  </si>
  <si>
    <t>MEDROCK CORPORATION SOCIEDAD ANONIMA CERRADA</t>
  </si>
  <si>
    <t>AV. BOLIVAR N° 795, PUEBLO LIBRE, LIMA, LIMA</t>
  </si>
  <si>
    <t>DNI Nº 06191876 RUIZ VALDEZ JHONNY ARTURO</t>
  </si>
  <si>
    <t>2066630 ANEXO 251</t>
  </si>
  <si>
    <t>nli@medrocklab.com</t>
  </si>
  <si>
    <t>15-0136</t>
  </si>
  <si>
    <t>RUC Nº 20100011884</t>
  </si>
  <si>
    <t>CERTIFICACIONES DEL PERU S A CERPER</t>
  </si>
  <si>
    <t>AV. SANTA ROSA N° 601, LA PERLA, CALLAO, CALLAO</t>
  </si>
  <si>
    <t>DNI Nº 09178622 CHAVARRI AREVALO JOSE ANTONIO</t>
  </si>
  <si>
    <t>319-9000</t>
  </si>
  <si>
    <t>jchavarri@cerper.com</t>
  </si>
  <si>
    <t>AV. JOSE CARLOS MARIATEGUI S/N URB. BUENOS AIRES, CHIMBOTE, SANTA, ANCASH</t>
  </si>
  <si>
    <t>CHIMBOTE, SANTA, ANCASH</t>
  </si>
  <si>
    <t>043-290188</t>
  </si>
  <si>
    <t>microchimbote@cerper.com</t>
  </si>
  <si>
    <t>MZ A LT 2 URB. ANGAMOS, PIURA, PIURA, PIURA</t>
  </si>
  <si>
    <t>073-322908</t>
  </si>
  <si>
    <t>micropiura@cerper.com</t>
  </si>
  <si>
    <t>MZ 7 LT 10 URB. ANDRES ARAUJO MORAN, TUMBES, TUMBES, TUMBES</t>
  </si>
  <si>
    <t>TUMBES, TUMBES, TUMBES</t>
  </si>
  <si>
    <t>TUMBES</t>
  </si>
  <si>
    <t>072-521270</t>
  </si>
  <si>
    <t>pdtumbes@cerper.com</t>
  </si>
  <si>
    <t>15-0137</t>
  </si>
  <si>
    <t>RUC Nº 20101267467</t>
  </si>
  <si>
    <t>ASOCIACION PERUANO JAPONESA</t>
  </si>
  <si>
    <t>AV. GREGORIO ESCOBEDO N° 783, JESUS MARIA, LIMA, LIMA</t>
  </si>
  <si>
    <t>JESUS MARIA, LIMA, LIMA</t>
  </si>
  <si>
    <t>DNI Nº 09337805 CHING KAMT MYRIAM FABIOLA</t>
  </si>
  <si>
    <t>poli@apj.org.pe</t>
  </si>
  <si>
    <t>JR. DIEGO DE ALMAGRO N° 623 - POLICLINICO PERUANO JAPONES, JESUS MARIA, LIMA, LIMA</t>
  </si>
  <si>
    <t>DNI Nº 09429637 ANIYA YSHIKI PAUL</t>
  </si>
  <si>
    <t>15-0138</t>
  </si>
  <si>
    <t>RUC Nº 10188282429</t>
  </si>
  <si>
    <t>BOBADILLA MUREÑA JHONY NICOLAS</t>
  </si>
  <si>
    <t>MZ B, LOTE 30 E, ASOCIACION DE VIVIENDA EL PORVENIR, SAN JUAN DE LURIGANCHO, LIMA, LIMA</t>
  </si>
  <si>
    <t>DNI Nº 18828242 BOBADILLA MUREÑA JHONY NICOLAS</t>
  </si>
  <si>
    <t>15-0139</t>
  </si>
  <si>
    <t>RUC Nº 20386456764</t>
  </si>
  <si>
    <t>CONSORCIO JOVIZA S.A</t>
  </si>
  <si>
    <t>JR. ACOBAMBA N° 380, LIMA, LIMA, LIMA</t>
  </si>
  <si>
    <t>DNI Nº 10731451 GONZALES MELENDEZ ANGEL ZACARIAS,</t>
  </si>
  <si>
    <t>consorciojoviza@joviza.com.pe</t>
  </si>
  <si>
    <t>JR. ANTONIO DE ELIZALDE N° 858, LIMA, LIMA, LIMA</t>
  </si>
  <si>
    <t>367-8213, 240-0602</t>
  </si>
  <si>
    <t>15-0140</t>
  </si>
  <si>
    <t>RUC Nº 20453956262</t>
  </si>
  <si>
    <t>SOLVENTES Y DERIVADOS DEL SUR S.A.C.- SOLDESUR S.A.C.</t>
  </si>
  <si>
    <t>CALLE TINGO MARIA N° 239, MIRAFLORES, AREQUIPA, AREQUIPA</t>
  </si>
  <si>
    <t>MIRAFLORES, AREQUIPA, AREQUIPA</t>
  </si>
  <si>
    <t>DNI Nº 29410187 ANAHUI RIVERA LUIS ALBERTO, DNI Nº 29716483 SIERRA SALAS PEDRO LUCAS</t>
  </si>
  <si>
    <t>054-284399</t>
  </si>
  <si>
    <t>15-0141</t>
  </si>
  <si>
    <t>RUC Nº 20101432760</t>
  </si>
  <si>
    <t>DISTRIBUIDORA MABELSA E I R L</t>
  </si>
  <si>
    <t>AV. LA MARINA N° 1182 DPTO 101, URB. LA MACARENA, LA PERLA, CALLAO, CALLAO</t>
  </si>
  <si>
    <t>DNI Nº 25664045 CARRION DONAYRE MARIO, DNI Nº 25662915 DEL CASTILLO MAZOZA MARGARITA</t>
  </si>
  <si>
    <t>4203635, 4570655</t>
  </si>
  <si>
    <t>mabelsa@speedy.com.pe</t>
  </si>
  <si>
    <t>CALLE MANTARO N° 445 - 449, URB. LOS CEREZOS, LA PERLA, CALLAO, CALLAO</t>
  </si>
  <si>
    <t>-------------</t>
  </si>
  <si>
    <t>15-0142</t>
  </si>
  <si>
    <t>RUC Nº 20100331285</t>
  </si>
  <si>
    <t>ILENDER PERU S.A</t>
  </si>
  <si>
    <t>CALLE DOS N° 199 URB. CORPAC, SAN ISIDRO, LIMA, LIMA</t>
  </si>
  <si>
    <t>DNI Nº 25791542 CHIRICHIGNO MENA CARLOS</t>
  </si>
  <si>
    <t>626-8300 Anexo 1900</t>
  </si>
  <si>
    <t>cchirichigno@ilendercorp.com</t>
  </si>
  <si>
    <t>AV. FRANCISCO BOLOGNESI N° 142, 148, 152, FUNDO LA ESTRELLA - PLANTA SANTA CLARA, ATE, LIMA, LIMA</t>
  </si>
  <si>
    <t>15-0143</t>
  </si>
  <si>
    <t>RUC Nº 20505440448</t>
  </si>
  <si>
    <t>CORPORACION QUIMICA YOHISA SAC</t>
  </si>
  <si>
    <t>CALLE MOSER HANS JOACHIM N° 135, URB. LAS BEGONIAS, SAN BORJA, LIMA, LIMA</t>
  </si>
  <si>
    <t>SAN BORJA, LIMA, LIMA</t>
  </si>
  <si>
    <t>DNI Nº 45095493 SALAZAR CELESTINO PAMELA YOHANA</t>
  </si>
  <si>
    <t>COMERCIALIZACION, TRANSPORTE, INGRESO AL PAIS</t>
  </si>
  <si>
    <t>ventas@yohisa.com</t>
  </si>
  <si>
    <t>15-0144</t>
  </si>
  <si>
    <t>RUC Nº 20459888056</t>
  </si>
  <si>
    <t>AGRO INDUSTRIAL MISKI S.A.C.</t>
  </si>
  <si>
    <t>AV. ARGENTINA N° 2926-A, LIMA, LIMA, LIMA</t>
  </si>
  <si>
    <t>DNI Nº 07879701 BOSSANO LOMELLINI JOSE CARLOS</t>
  </si>
  <si>
    <t>mjaime@miski.com.pe</t>
  </si>
  <si>
    <t>15-0145</t>
  </si>
  <si>
    <t>RUC Nº 20447802326</t>
  </si>
  <si>
    <t>INDUSTRIAS SAN BILBAO S.R.L.</t>
  </si>
  <si>
    <t>AV. LAS TORRES MZ. H LOTE 3, URB. VILLA LAS FLORES, PUENTE PIEDRA, LIMA, LIMA</t>
  </si>
  <si>
    <t>DNI Nº 41532942 ROSAS CERVANTES LEOPOLDO SANTIAGO</t>
  </si>
  <si>
    <t>leocermt@yahoo.es</t>
  </si>
  <si>
    <t>15-0146</t>
  </si>
  <si>
    <t>RUC Nº 20458794619</t>
  </si>
  <si>
    <t>TUBERIAS PERUANAS S.A.C.</t>
  </si>
  <si>
    <t>CALLE MARIE CURIE N° 471, URB. IND. SANTA ROSA, ATE, LIMA, LIMA</t>
  </si>
  <si>
    <t>DNI Nº 07836392 MONTES DE TESSEY DORIS, DNI Nº 07543451 RAMIREZ CONDOR WEISMER PABLO</t>
  </si>
  <si>
    <t>437-2262</t>
  </si>
  <si>
    <t>creditos.santarosa@tuberiasperuanas.com</t>
  </si>
  <si>
    <t>15-0147</t>
  </si>
  <si>
    <t>RUC Nº 20417378911</t>
  </si>
  <si>
    <t>INTRADEVCO INDUSTRIAL S.A.</t>
  </si>
  <si>
    <t>AV. PRODUCCION NACIONAL N° 188, URB. LA VILLA CHORRILLOS, CHORRILLOS, LIMA, LIMA</t>
  </si>
  <si>
    <t>DNI Nº 08226658 AROSEMENA CILLONIZ RAFAEL CARLOS FERNANDO, DNI Nº 08243582 CALVO ARRIETA HUGO RAUL, DNI Nº 06124463 RIVERO SIPAN FELIX ALBERTO, DNI Nº 09175712 ASPILLAGA PLENGE JUAN ALFONSO RAMON CARLOS ALFREDO, DNI N° 06150908 ROMERO MUCHAYPIÑA ELSA FELIPA FILOMENA, DNI N° 10308282 CARDINI BERETTA AUREA IDA, DNI N° 07583032 MATTA ALIAGA FREDDY LUIS, DNI N° 10270353 FARJE VALDIZAN HERNAN HERMILIO</t>
  </si>
  <si>
    <t>467-4999</t>
  </si>
  <si>
    <t>467-0509</t>
  </si>
  <si>
    <t>iqpf@intradevco.com</t>
  </si>
  <si>
    <t>AV. PRODUCCION NACIONAL N° 144, URB. LA VILLA CHORRILLOS - INTRALAB, CHORRILLOS, LIMA, LIMA</t>
  </si>
  <si>
    <t>DNI Nº 08226658 AROSEMENA CILLONIZ RAFAEL CARLOS, DNI Nº 08243582 CALVO ARRIETA HUGO RAUL, DNI Nº 06124463 RIVERO SIPAN FELIX ALBERTO, DNI Nº 09175712 ASPILLAGA PLENGE JUAN ALFONSO RAMON CARLOS ALFREDO, DNI N° 06150908 ROMERO MUCHAYPIÑA ELSA FELIPA FILOMENA, DNI N° 10308282 CARDINI BERETTA AUREA IDA, DNI N° 07583032 MATTA ALIAGA FREDDY LUIS, DNI N° 10270353 FARJE VALDIZAN HERNAN EMILIO , DNI N° 09338072 AROSEMENA CISNEROS JULIA LUCIA, DNI N° 09343144 AROSEMENA CISNEROS LUCIANO RAFAEL</t>
  </si>
  <si>
    <t>251-2226</t>
  </si>
  <si>
    <t>LAS PRADERAS DE LURIN CALLE 5 MZ. C LOTE 1-10, LURIN, LIMA, LIMA</t>
  </si>
  <si>
    <t>430-1602</t>
  </si>
  <si>
    <t>15-0148</t>
  </si>
  <si>
    <t>RUC Nº 20100204330</t>
  </si>
  <si>
    <t>LABORATORIOS PORTUGAL S R L</t>
  </si>
  <si>
    <t>CALLE 1 MZ. A', LOTE 2, PARQUE INDUSTRIAL RIO SECO I ETAPA, CERRO COLORADO, AREQUIPA, AREQUIPA</t>
  </si>
  <si>
    <t>DNI Nº 29677550 MAC DOWALL TALAVERA JOHN CHARLES, DNI Nº 29540106 HUAMAN DELGADO SERAPIO SAUL</t>
  </si>
  <si>
    <t>054-316031</t>
  </si>
  <si>
    <t>labportugal@laboratoriosportugal.com</t>
  </si>
  <si>
    <t>15-0149 Cancelada 26-04-2012</t>
  </si>
  <si>
    <t>RUC N° 20100061717</t>
  </si>
  <si>
    <t>LABORATORIOS TRIFARMA S A</t>
  </si>
  <si>
    <t>AV. SANTA ROSA Nº 390, URB. LA AURORA, ATE, LIMA, LIMA</t>
  </si>
  <si>
    <t>DNI N° 07920732 KANASHIRO CHINEN LUIS ALBERTO</t>
  </si>
  <si>
    <t>ehamasaki@trifarma.com.pe</t>
  </si>
  <si>
    <t>15-0150</t>
  </si>
  <si>
    <t>RUC Nº 20385739771</t>
  </si>
  <si>
    <t>INSPECTORATE SERVICES PERU S.A.C.</t>
  </si>
  <si>
    <t>AV. ELMER FAUCETT N° 444, ZONA INDUSTRIAL, CALLAO, CALLAO, CALLAO</t>
  </si>
  <si>
    <t>DNI Nº 06303691 BEDOYA BLAKELEY ALBERTO ANTENOR, DNI N° 10425568 VILLAVERDE CASTILLO CARLOS MARTIN, DNI N° 09382991 NARVAEZ GUARDIA RAUL ERNESTO, DNI N° 06668694 PESCHIERA HERNANDEZ LUCAS</t>
  </si>
  <si>
    <t>carlos.villaverde@inspectorate.com.pe</t>
  </si>
  <si>
    <t>15-0151</t>
  </si>
  <si>
    <t>RUC Nº 20100190100</t>
  </si>
  <si>
    <t>LAPICES Y CONEXOS S.A.</t>
  </si>
  <si>
    <t>ERNESTO GUNTHER N° 245, PARQUE INDUSTRIAL, AREQUIPA, AREQUIPA, AREQUIPA</t>
  </si>
  <si>
    <t>DNI Nº 29383764 PAREDES Y DEL CARPIO OCTAVIO, DNI Nº 29480388 PAREDES ROSALES OCTAVIO MAURICIO, DNI Nº 29581746 PAREDES ROSALES LUIS FERNANDO</t>
  </si>
  <si>
    <t>214087, 214088</t>
  </si>
  <si>
    <t>base@layconsa.com.pe</t>
  </si>
  <si>
    <t>AV. NICOLAS AYLLON N° 2230, ATE, LIMA, LIMA</t>
  </si>
  <si>
    <t>6184201-6184200</t>
  </si>
  <si>
    <t>15-0152 Cancelada 15-03-2016</t>
  </si>
  <si>
    <t>RUC Nº 20459103008</t>
  </si>
  <si>
    <t>COMIESA DRUC S.A.C.</t>
  </si>
  <si>
    <t>CALLE PARQUE DE LA EQUITACION VISTA ALEGRE N° 135, URB. LA ENCANTADA MZ K LT 38, CHORRILLOS, LIMA, LIMA</t>
  </si>
  <si>
    <t>DNI Nº 09156459 CARDENAS ENRIQUEZ JULIO ERNESTO</t>
  </si>
  <si>
    <t>labcomiesa@comiesa.com</t>
  </si>
  <si>
    <t>15-0153</t>
  </si>
  <si>
    <t>RUC Nº 20466246370</t>
  </si>
  <si>
    <t>UNIVERSIDAD PRIVADA NORBERT WIENER S.A.</t>
  </si>
  <si>
    <t>JR. EUGENIO LARRABURE Y UNANUE N° 110, URB. SANTA BEATRIZ, LIMA, LIMA, LIMA</t>
  </si>
  <si>
    <t>DNI Nº 08211406 HORNA HORNA OLGA FLOR</t>
  </si>
  <si>
    <t>7065555 ANEXO 3110</t>
  </si>
  <si>
    <t>423-3455</t>
  </si>
  <si>
    <t>info@wiener.edu.pe</t>
  </si>
  <si>
    <t>AV. AREQUIPA N° 440, LIMA, LIMA, LIMA</t>
  </si>
  <si>
    <t>15-0154</t>
  </si>
  <si>
    <t>RUC Nº 10294268583</t>
  </si>
  <si>
    <t>SONCCO MACHACA ALFREDO</t>
  </si>
  <si>
    <t>CALLE CHICAGO N° 100, URB. PROGRESISTA, PAUCARPATA, AREQUIPA, AREQUIPA</t>
  </si>
  <si>
    <t>PAUCARPATA, AREQUIPA, AREQUIPA</t>
  </si>
  <si>
    <t>DNI Nº 29426858 SONCCO MACHACA ALFREDO</t>
  </si>
  <si>
    <t>054-333045</t>
  </si>
  <si>
    <t>aalarcon88@hotmail.com</t>
  </si>
  <si>
    <t>15-0155</t>
  </si>
  <si>
    <t>RUC Nº 20535962660</t>
  </si>
  <si>
    <t>REPRESENTACIONES PILCO EMPRESA INDIVIDUAL DE RESPONSABILIDAD LIMITADA-REPRESENTACIONES PILCO E.I.R.L</t>
  </si>
  <si>
    <t>AV. SAN JUAN MZ. A LOTE 14, SANTA MARTHA, ATE, LIMA, LIMA</t>
  </si>
  <si>
    <t>DNI Nº 80651978 PILCO TOLENTINO RUBEN DAVID</t>
  </si>
  <si>
    <t>repre.pilco@hotmail.com</t>
  </si>
  <si>
    <t>15-0156</t>
  </si>
  <si>
    <t>RUC Nº 20144640269</t>
  </si>
  <si>
    <t>AUTOPARTES S.A.</t>
  </si>
  <si>
    <t>AV. MEXICO N° 1120, URB. BALCONCILLO, LA VICTORIA, LIMA, LIMA</t>
  </si>
  <si>
    <t>DNI Nº 41270667 LEON SANDOVAL EDWIN GONZALO, DNI N° 40964670 LEON SANDOVAL JIMMY JAVIER</t>
  </si>
  <si>
    <t>ventas@autopartes.com.pe</t>
  </si>
  <si>
    <t>15-0157</t>
  </si>
  <si>
    <t>RUC Nº 20100346479</t>
  </si>
  <si>
    <t>NSF INASSA S.A.C.</t>
  </si>
  <si>
    <t>AV. LA MARINA N° 3035, SAN MIGUEL, LIMA, LIMA</t>
  </si>
  <si>
    <t>C.E. N° 001366126 AGUIRRE LARRAIN PEDRO EULOGIO, DNI N° 07867916 JUSTO ESPINOZA JOSE CARLOS</t>
  </si>
  <si>
    <t>inassa@nsf.org</t>
  </si>
  <si>
    <t>15-0158</t>
  </si>
  <si>
    <t>RUC Nº 20511464766</t>
  </si>
  <si>
    <t>LABORATORIO BELOFARM S.A.C.</t>
  </si>
  <si>
    <t>AV. SANTIAGO DE SURCO Nº 3381, URB. CHAMA, SANTIAGO DE SURCO, LIMA, LIMA</t>
  </si>
  <si>
    <t>DNI Nº 47420100 PASTOR LOPEZ MARIO SEBASTIAN</t>
  </si>
  <si>
    <t>4485582 anexo 209</t>
  </si>
  <si>
    <t>bj-dtbelofarm@hotmail.com, bjulca@belofarm.com.pe</t>
  </si>
  <si>
    <t>15-0159</t>
  </si>
  <si>
    <t>RUC Nº 20100022142</t>
  </si>
  <si>
    <t>ABB S.A.</t>
  </si>
  <si>
    <t>AV. REPUBLICA DE ARGENTINA N° 3120, LIMA, LIMA, LIMA</t>
  </si>
  <si>
    <t>DNI Nº 32904512 CHINCHAY NORABUENA ANTONIO MAGDONIO</t>
  </si>
  <si>
    <t>abb.peru@pe.abb.com</t>
  </si>
  <si>
    <t>15-0160</t>
  </si>
  <si>
    <t>RUC Nº 20454048033</t>
  </si>
  <si>
    <t>BHIOS LABORATORIOS S.R.L.</t>
  </si>
  <si>
    <t>AV. QUIÑONES B-6 2DO PISO, URB. MAGISTERIAL II ETAPA, YANAHUARA, AREQUIPA, AREQUIPA</t>
  </si>
  <si>
    <t>YANAHUARA, AREQUIPA, AREQUIPA</t>
  </si>
  <si>
    <t>DNI Nº 29660331 VALDIVIA MARTINEZ MIGUEL JESUS</t>
  </si>
  <si>
    <t>054-273320</t>
  </si>
  <si>
    <t>bhioslabs@terra.com.pe</t>
  </si>
  <si>
    <t>15-0161</t>
  </si>
  <si>
    <t>RUC Nº 20123294662</t>
  </si>
  <si>
    <t>MEQUIM S.A.</t>
  </si>
  <si>
    <t>AV. GUARDIA CIVIL N° 645, SAN BORJA, LIMA, LIMA</t>
  </si>
  <si>
    <t>DNI Nº 32835765 GUIBOVICH ARTEAGA SARA ELENA</t>
  </si>
  <si>
    <t>2265050, 2268888</t>
  </si>
  <si>
    <t>mequim@mequim.com.pe</t>
  </si>
  <si>
    <t>CALLE VALLE DE OSMORE N° 149</t>
  </si>
  <si>
    <t>351-4723</t>
  </si>
  <si>
    <t>almacen@mequim.com.pe</t>
  </si>
  <si>
    <t>15-0162</t>
  </si>
  <si>
    <t>RUC Nº 20503155096</t>
  </si>
  <si>
    <t>INTERPAINTS S.A.C</t>
  </si>
  <si>
    <t>AV. ENRIQUE MEIGGS Nº 2925, LIMA, LIMA, LIMA</t>
  </si>
  <si>
    <t xml:space="preserve">DNI N° 08083080 LEON RODRIGUEZ ALBERTO, DNI Nº 07221952 DAVILA YUPANQUI JOSE LUIS, DNI N° 44722199 PICASSO ELEJALDE FRANCISCO </t>
  </si>
  <si>
    <t>emacedo@interpaints.com.pe</t>
  </si>
  <si>
    <t>15-0163</t>
  </si>
  <si>
    <t>RUC Nº 20411552994</t>
  </si>
  <si>
    <t>PERU SPICES S.A.C.</t>
  </si>
  <si>
    <t>URBANIZACION VALENCIA MZ. F, LT. 12, 3ER. PISO, YANAHUARA, AREQUIPA, AREQUIPA</t>
  </si>
  <si>
    <t>DNI Nº 29290096 CORNEJO PINTO SERGIO ALEJANDRO</t>
  </si>
  <si>
    <t>054-258380</t>
  </si>
  <si>
    <t>arequipa@peruspices.com</t>
  </si>
  <si>
    <t>FUNDO LA HORQUETA S/N, PANAMERICANA SUR KM. 967.6, ANEXO LECHE GLORIA, LA JOYA, AREQUIPA, AREQUIPA</t>
  </si>
  <si>
    <t>LA JOYA, AREQUIPA, AREQUIPA</t>
  </si>
  <si>
    <t>15-0164 Cancelada 03-01-2017</t>
  </si>
  <si>
    <t>RUC Nº 20424345581</t>
  </si>
  <si>
    <t>BIODISC S.A.C</t>
  </si>
  <si>
    <t>AV. REPÚBLICA DE PANAMA N° 4820, DPTO. 301, SURQUILLO, LIMA, LIMA</t>
  </si>
  <si>
    <t>DNI Nº 07784536 VARGAS HURTADO MARGIA ELENA</t>
  </si>
  <si>
    <t>15-0165</t>
  </si>
  <si>
    <t>RUC Nº 20110804483</t>
  </si>
  <si>
    <t>COMERCIO ALTERNATIVO DE PRODUCTOS NO TRADICIONALES Y DESARROLLO EN LATINOAMERICA - PERU</t>
  </si>
  <si>
    <t>CALLE FORJADORES CDRA. 3 MZ F LOTE 9, PARQUE INDUSTRIAL, VILLA EL SALVADOR, LIMA, LIMA</t>
  </si>
  <si>
    <t>DNI Nº 07807225 VIZCARRA KENNEDY GASTON A.</t>
  </si>
  <si>
    <t>2880019 ANEXO 110</t>
  </si>
  <si>
    <t>candela@candelaperu.net</t>
  </si>
  <si>
    <t>15-0166</t>
  </si>
  <si>
    <t>RUC Nº 20100199662</t>
  </si>
  <si>
    <t>ABRASIVOS INDUSTRIALES SA</t>
  </si>
  <si>
    <t>AV. MIGUEL FORGA N° 224 PARQUE INDUSTRIAL, AREQUIPA, AREQUIPA, AREQUIPA</t>
  </si>
  <si>
    <t>DNI Nº 30849803 DELGADO BARREDA ALVARO LUIS ENRIQUE, DNI Nº 29276980 BARREDA RAMOS JULIO ERNESTO, DNI Nº 29232342 LA TORRE SARMIENTO JOSE LUIS, DNI Nº 29289728 PAREDES OJEDA LOURDES</t>
  </si>
  <si>
    <t>054-605050</t>
  </si>
  <si>
    <t>054-605051</t>
  </si>
  <si>
    <t>aisa@abralit.com.pe</t>
  </si>
  <si>
    <t>15-0167</t>
  </si>
  <si>
    <t>RUC Nº 20117411185</t>
  </si>
  <si>
    <t>SOCIEDAD DE ASESORAMIENTO TECNICO SAC</t>
  </si>
  <si>
    <t>JR. ALMIRANTE GUISSE N° 2568 - 2580, LINCE, LIMA, LIMA</t>
  </si>
  <si>
    <t>DNI Nº 07916649 VIDAL ACEVEDO DE LINARES CARMEN ELIZABETH</t>
  </si>
  <si>
    <t>tecnica@satperu.com</t>
  </si>
  <si>
    <t>15-0168</t>
  </si>
  <si>
    <t>RUC Nº 20505550111</t>
  </si>
  <si>
    <t>LABORATORIOS DELFARMA S.A.C.</t>
  </si>
  <si>
    <t>JR. SAN LORENZO N° 882, SURQUILLO, LIMA, LIMA</t>
  </si>
  <si>
    <t>DNI Nº 07876033 GARCIA TRIVEÑO LUIS REYNALDO</t>
  </si>
  <si>
    <t>243-0436</t>
  </si>
  <si>
    <t>243-0549</t>
  </si>
  <si>
    <t>lgarcia@delfarma.net</t>
  </si>
  <si>
    <t>15-0169</t>
  </si>
  <si>
    <t>RUC Nº 20262996329</t>
  </si>
  <si>
    <t>FARMINDUSTRIA S.A.</t>
  </si>
  <si>
    <t>JR. MARISCAL MILLER N° 2151, LINCE, LIMA, LIMA</t>
  </si>
  <si>
    <t>DNI Nº 07203928 JAIMES BLANCO ALEX BAUDILIO</t>
  </si>
  <si>
    <t>4117000, 996354954</t>
  </si>
  <si>
    <t>ajaimes@cdkcorp.com.pe</t>
  </si>
  <si>
    <t>15-0170</t>
  </si>
  <si>
    <t>RUC Nº 20131257750</t>
  </si>
  <si>
    <t>RED ASISTENCIAL REBAGLIATI - ESSALUD</t>
  </si>
  <si>
    <t>AV. EDGARDO REBAGLIATI Nº 490, JESUS MARIA, LIMA, LIMA</t>
  </si>
  <si>
    <t>DNI Nº 08250659 AQUINO CAVERO DARWIN JOSE EMILIO</t>
  </si>
  <si>
    <t>jose.aquino@essalud.gob.pe</t>
  </si>
  <si>
    <t>AV. GUARDIA PERUANA CUADRA 8-POLICLINICO JUAN JOSE RODRIGUEZ LAZO, CHORRILLOS, LIMA, LIMA</t>
  </si>
  <si>
    <t>AV. CONSTRUCTORES Nº 1201 - HOSPITAL NIVEL I CARLOS ALCANTARA BUTTERFIELD, LA MOLINA, LIMA, LIMA, LA MOLINA, LIMA, LIMA</t>
  </si>
  <si>
    <t>JR. CHINCHA Nº 226-POLICLINICO CHINCHA, LIMA, LIMA, LIMA</t>
  </si>
  <si>
    <t>AV. LARCO Nº 670-CLINICA CENTRAL DE PREVENCIÓN, MIRAFLORES, LIMA, LIMA</t>
  </si>
  <si>
    <t>AV. ANGAMOS ESTE Nº 261-HOSPITAL NIVEL III SUAREZ ANGAMOS, MIRAFLORES, LIMA, LIMA</t>
  </si>
  <si>
    <t>AV. MARISCAL BENAVIDES N° 495-HOSPITAL NIVEL II CAÑETE, SAN VICENTE DE CAÑETE, CAÑETE, LIMA</t>
  </si>
  <si>
    <t>SAN VICENTE DE CAÑETE, CAÑETE, LIMA</t>
  </si>
  <si>
    <t>AV. PROCERES N° 436, URB. LOS PROCERES - POLICLINICO LOS PROCERES, SANTIAGO DE SURCO, LIMA, LIMA</t>
  </si>
  <si>
    <t>AV. SEPARADORA INDUSTRIAL Y AV. CESAR VALLEJO S/N-HOSPITAL NIVEL I ULDARICO ROCA FERNANDEZ, VILLA EL SALVADOR, LIMA, LIMA</t>
  </si>
  <si>
    <t>AV. VILLA MARIA Nº 1222-POLICLINICO VILLA MARIA, VILLA MARIA DEL TRIUNFO, LIMA, LIMA</t>
  </si>
  <si>
    <t>15-0171</t>
  </si>
  <si>
    <t>RUC Nº 10293883535</t>
  </si>
  <si>
    <t>VILCA ORCON DE PUMA SEBERINA ADRIANA</t>
  </si>
  <si>
    <t>CALLE MIGUEL GRAU N° 523, MIRAFLORES, AREQUIPA, AREQUIPA</t>
  </si>
  <si>
    <t>DNI Nº 29388353 VILCA ORCON DE PUMA SEBERINA ADRIANA</t>
  </si>
  <si>
    <t>yeca_04@hotmail.com</t>
  </si>
  <si>
    <t>15-0172</t>
  </si>
  <si>
    <t>RED ASISTENCIAL SABOGAL - HOSPITAL ALBERTO SABOGAL SOLOGUREN</t>
  </si>
  <si>
    <t>JR. COLINA N° 1081, BELLAVISTA, CALLAO, CALLAO</t>
  </si>
  <si>
    <t>BELLAVISTA, CALLAO, CALLAO</t>
  </si>
  <si>
    <t>DNI Nº 30832278 MEDINA BUENO VERONICA</t>
  </si>
  <si>
    <t>4297744 - 5027</t>
  </si>
  <si>
    <t>veronica.medina@essalud.gob.pe</t>
  </si>
  <si>
    <t>AV. TOMAS VALLE CUADRA 39, CRUCE PACASMAYO - HOSPITAL LIMA NORTE, CALLAO, CALLAO, CALLAO</t>
  </si>
  <si>
    <t>edith.cardenas@essalud.gob.pe</t>
  </si>
  <si>
    <t>JR. DIEGO BERDEJO N° 184 URB. TUNGASUCA - CAP III CARABAYLLO, CARABAYLLO, LIMA, LIMA</t>
  </si>
  <si>
    <t>milagros.benavides@essalud.gob.pe</t>
  </si>
  <si>
    <t>CALLE LUIS DEL SOLAR N° 165 - CAP II CHANCAY, CHANCAY, HUARAL, LIMA</t>
  </si>
  <si>
    <t>flor.fernandez@essalud.gob.pe</t>
  </si>
  <si>
    <t>AV. GUILLERMO DE LA FUENTE 515 - 545, URB. SANTA LUZMILA - HOSPITAL MARINO MOLINA, COMAS, LIMA, LIMA</t>
  </si>
  <si>
    <t>537-4313</t>
  </si>
  <si>
    <t>tomas.zapata@essalud.gob.pe</t>
  </si>
  <si>
    <t>AV. FRANCISCO VIDAL N° 707 - HOSPITAL GUSTAVO LANATTA LUJAN, HUACHO, HUAURA, LIMA</t>
  </si>
  <si>
    <t>HUACHO, HUAURA, LIMA</t>
  </si>
  <si>
    <t>232-1771, 232-1071</t>
  </si>
  <si>
    <t>zarela.sanchez@essalud.gob.pe</t>
  </si>
  <si>
    <t>AV. CIRCUNVALACION ESTE Nº 405, URB. ANTONIO GRAÑA - CAP III HUARAL, HUARAL, HUARAL, LIMA</t>
  </si>
  <si>
    <t>HUARAL, HUARAL, LIMA</t>
  </si>
  <si>
    <t>gdonayre@essalud.gob.pe</t>
  </si>
  <si>
    <t>JR. HUASCAR N° 1160 - CAP III METROPOLITANO, LA PERLA, CALLAO, CALLAO</t>
  </si>
  <si>
    <t>javier.soto@essalud.gob.pe</t>
  </si>
  <si>
    <t>AV. PANAMERICANA NORTE KM 13.5 - POLICLINICO FIORI, SAN MARTIN DE PORRES, LIMA, LIMA</t>
  </si>
  <si>
    <t>gaby.lozano@essalud.gob.pe</t>
  </si>
  <si>
    <t>AV. PARQUE DE LAS LEYENDAS S/N - HOSPITAL I OCTAVIO MONGRUT, SAN MIGUEL, LIMA, LIMA</t>
  </si>
  <si>
    <t>3198060 - 3619</t>
  </si>
  <si>
    <t>cjaramillo@essalud.gob.pe</t>
  </si>
  <si>
    <t>AV. GONZALES GANOZA S/N 1ER. SECTOR IZQ. URB. ANTONIA MORENO DE CACERES - CAP III HNA. MA. DONROSE S., VENTANILLA, CALLAO, CALLAO</t>
  </si>
  <si>
    <t>VENTANILLA, CALLAO, CALLAO</t>
  </si>
  <si>
    <t>553-4020</t>
  </si>
  <si>
    <t>liliana.tapia@essalud.gob.pe</t>
  </si>
  <si>
    <t>15-0173</t>
  </si>
  <si>
    <t>RUC Nº 20385909528</t>
  </si>
  <si>
    <t>HYPATIA S.A.</t>
  </si>
  <si>
    <t>AV. FAUSTINO SANCHEZ CARRION Nº 410, MAGDALENA DEL MAR, LIMA, LIMA</t>
  </si>
  <si>
    <t>MAGDALENA DEL MAR, LIMA, LIMA</t>
  </si>
  <si>
    <t>DNI Nº 06075909 SALAS ARRUZ MARIA CLEOFE</t>
  </si>
  <si>
    <t>261-3298</t>
  </si>
  <si>
    <t>administracion@hypatia.com.pe</t>
  </si>
  <si>
    <t>15-0174</t>
  </si>
  <si>
    <t>RUC Nº 20459949535</t>
  </si>
  <si>
    <t>IMBAREX S.A.</t>
  </si>
  <si>
    <t>CALLE 06 GALLOS MZ. E, LOTE 12, PRADERAS DE LURIN, LURIN, LIMA, LIMA</t>
  </si>
  <si>
    <t>DNI Nº 07867265 DE LAS CASAS OROZCO BARTOLOME, DNI Nº 07792299 DE LAS CASAS OROZCO MARTHA</t>
  </si>
  <si>
    <t>7194666 Ext 204</t>
  </si>
  <si>
    <t>rvaleriano@imbarex.com</t>
  </si>
  <si>
    <t>15-0175</t>
  </si>
  <si>
    <t>RUC Nº 20131300353</t>
  </si>
  <si>
    <t>L.C. BUSRE S.A.C.</t>
  </si>
  <si>
    <t>JR. TULIPANES N° 218, LINCE, LIMA, LIMA</t>
  </si>
  <si>
    <t>DNI Nº 09352456 CARMONA AGUILAR CARLOS</t>
  </si>
  <si>
    <t>AEROPUERTO INTERNACIONAL JORGE CHAVEZ - RAMPA NORTE, CALLAO, CALLAO, CALLAO</t>
  </si>
  <si>
    <t>15-0176</t>
  </si>
  <si>
    <t>RUC Nº 20414251561</t>
  </si>
  <si>
    <t>PROGRAMA DE DESARROLLO DE LA SANIDAD AGROPECUARIA - PRODESA</t>
  </si>
  <si>
    <t>AV. LA MOLINA N° 1915, LA MOLINA, LIMA, LIMA</t>
  </si>
  <si>
    <t>DNI Nº 09304935 OCHOA DELGADO DE LA FLOR JOSE ANTONIO</t>
  </si>
  <si>
    <t>3133300 - 100</t>
  </si>
  <si>
    <t>prodesa@senasa.gob.pe</t>
  </si>
  <si>
    <t>15-0177</t>
  </si>
  <si>
    <t>RUC Nº 20454721081</t>
  </si>
  <si>
    <t>ALTERNATIVA DE COMBUSTIBLES S.A.C. - ALDECO S.A.C.</t>
  </si>
  <si>
    <t>VARIANTE DE UCHUMAYO 105-B, KM 2.5, YANAHUARA, AREQUIPA, AREQUIPA</t>
  </si>
  <si>
    <t>DNI Nº 30675741 ALCOCER JUAREZ JOSE LUIS</t>
  </si>
  <si>
    <t>054-285260, 957464200</t>
  </si>
  <si>
    <t>gerencia@aldecoperu.com</t>
  </si>
  <si>
    <t>15-0178</t>
  </si>
  <si>
    <t>RUC Nº 20101323634</t>
  </si>
  <si>
    <t>AGROVET SOCIEDAD ANONIMA</t>
  </si>
  <si>
    <t>AV. JAVIER PRADO ESTE N° 2935, SAN BORJA, LIMA, LIMA</t>
  </si>
  <si>
    <t>DNI Nº 06744621 POMIANO DOLORES PLACENTINO MANZUETO</t>
  </si>
  <si>
    <t>contabilidad@agrovetsa.com</t>
  </si>
  <si>
    <t>AV. CARLOS ALBERTO IZAGUIRRE N° 205, URB. INDUSTRIAL PANAMERICANA, INDEPENDENCIA, LIMA, LIMA</t>
  </si>
  <si>
    <t>15-0179</t>
  </si>
  <si>
    <t>RUC Nº 20494779618</t>
  </si>
  <si>
    <t>ASOCIACION CIVIL (ORGANISMO NO GUBERNAMENTAL) PISCO SIN FRONTERAS</t>
  </si>
  <si>
    <t>ASOCIACION SAN PEDRO MZ. B LT. 19, PISCO, PISCO, ICA</t>
  </si>
  <si>
    <t>PISCO, PISCO, ICA</t>
  </si>
  <si>
    <t>DNI Nº 41886917 ZEVALLOS SALAS HAROLD YOEL ENRIQUE</t>
  </si>
  <si>
    <t>056-534970</t>
  </si>
  <si>
    <t>info@piscosinfronteras.org</t>
  </si>
  <si>
    <t>15-0180</t>
  </si>
  <si>
    <t>RUC Nº 20117294952</t>
  </si>
  <si>
    <t>INDUQUIMICA S.R.L.</t>
  </si>
  <si>
    <t>AV. PORTADA DEL SOL N° 753, URB. ZARATE, SAN JUAN DE LURIGANCHO, LIMA, LIMA</t>
  </si>
  <si>
    <t>DNI Nº 08802420 TORRES TORRES LARA GUILLERMO TEODOSIO</t>
  </si>
  <si>
    <t>induquimicasrl@gmail.com</t>
  </si>
  <si>
    <t>15-0181</t>
  </si>
  <si>
    <t>RUC Nº 20178285336</t>
  </si>
  <si>
    <t>REACTIVOS PARA ANALISIS S.A.C.</t>
  </si>
  <si>
    <t>AV. ELMER FAUCETT Nº 1837, URB. JARDINES VIRU, BELLAVISTA, CALLAO, CALLAO</t>
  </si>
  <si>
    <t>DNI Nº 10058295 WHITTEMBURY TALLEDO VDA. DE LAY MARIA ANTONIETA</t>
  </si>
  <si>
    <t>451-2457, 451-9648, 561-0781</t>
  </si>
  <si>
    <t>452-0789</t>
  </si>
  <si>
    <t>rpasa@rpaperu.com</t>
  </si>
  <si>
    <t>15-0182</t>
  </si>
  <si>
    <t>RUC Nº 20109161609</t>
  </si>
  <si>
    <t>ROKER PERU SA</t>
  </si>
  <si>
    <t>CALLE LA MILLA N° 220, URB. LA MILLA, SAN MARTIN DE PORRES, LIMA, LIMA</t>
  </si>
  <si>
    <t>DNI Nº 08083452 TRUJILLO MORENO RUBEN MARCOS, DNI Nº 07008932 ACEVEDO ORIHUELA MARIA DE LOS ANGELES</t>
  </si>
  <si>
    <t>719-0707</t>
  </si>
  <si>
    <t>info@roker.com.pe</t>
  </si>
  <si>
    <t>15-0183</t>
  </si>
  <si>
    <t>RUC Nº 20470319829</t>
  </si>
  <si>
    <t>INDUSTRIAS LA MILLA S.A.C.</t>
  </si>
  <si>
    <t>CALLE LA MILLA N° 215 MZA. D, LOTE 14, URB. IND. LA MILLA, SAN MARTIN DE PORRES, LIMA, LIMA</t>
  </si>
  <si>
    <t>DNI Nº 10353251 ESPINOZA PORTAL ANGEL JESUS</t>
  </si>
  <si>
    <t>industriaslamilla@speedy.com</t>
  </si>
  <si>
    <t>15-0184 Cancelada 09-04-2013</t>
  </si>
  <si>
    <t>RUC Nº 20518330587</t>
  </si>
  <si>
    <t>CANICA FILMS SOCIEDAD ANONIMA CERRADA - CANICA FILMS S.A.C.</t>
  </si>
  <si>
    <t>CALLE DOMEYER N° 301, BARRANCO, LIMA, LIMA</t>
  </si>
  <si>
    <t>DNI Nº 09377396 BENVENUTO GARCIA CORROCHANO MARIA TERESA</t>
  </si>
  <si>
    <t>judith@canicafilms.com</t>
  </si>
  <si>
    <t>15-0185</t>
  </si>
  <si>
    <t>RUC Nº 20107798049</t>
  </si>
  <si>
    <t>UNIVERSIDAD DE LIMA</t>
  </si>
  <si>
    <t>AV. JAVIER PRADO ESTE N° 4600, URB. FUNDO MONTERRICO CHICO, SANTIAGO DE SURCO, LIMA, LIMA</t>
  </si>
  <si>
    <t>DNI Nº 08235344 MOLINA QUENAYA SHAMINY SILVIA</t>
  </si>
  <si>
    <t>4376767 Anexo 35616</t>
  </si>
  <si>
    <t>smolina@ulima.edu.pe</t>
  </si>
  <si>
    <t>15-0186</t>
  </si>
  <si>
    <t>RUC Nº 20259829594</t>
  </si>
  <si>
    <t>REFINERIA LA PAMPILLA S.A.A</t>
  </si>
  <si>
    <t>CARRETERA A VENTANILLA KM. 25 S/N, VENTANILLA, CALLAO, CALLAO</t>
  </si>
  <si>
    <t>CE Nº 001571277 LLAMAS GOMEZ LUIS FELIPE, CE N° 001336193 ARRIBAS ANTON MARIA JESUS</t>
  </si>
  <si>
    <t>517-2022</t>
  </si>
  <si>
    <t>517-2001</t>
  </si>
  <si>
    <t>gcposadasj@repsol.com</t>
  </si>
  <si>
    <t>15-0187</t>
  </si>
  <si>
    <t>RUC Nº 20507939822</t>
  </si>
  <si>
    <t>INDUSTRIAL QUIMICA LIMA SOCIEDAD DE RESPONSABILIDAD LIMITADA</t>
  </si>
  <si>
    <t>CALLE 8, MZA. C, LOTE 8, URB. INDUSTRIAL LA MILLLA, SAN MARTIN DE PORRES, LIMA, LIMA</t>
  </si>
  <si>
    <t>DNI Nº 06912046 CRISPIN MARIÑOS GABRIELA</t>
  </si>
  <si>
    <t>elizabeth.mendoza@inquilima.com.pe</t>
  </si>
  <si>
    <t>15-0188 Cancelada 30-12-2015</t>
  </si>
  <si>
    <t>RUC Nº 20419387658</t>
  </si>
  <si>
    <t>CEMENTOS PACASMAYO S.A.A.</t>
  </si>
  <si>
    <t>PANAMERICANA NORTE KM 666, PACASMAYO, PACASMAYO, LA LIBERTAD</t>
  </si>
  <si>
    <t>PACASMAYO, PACASMAYO, LA LIBERTAD</t>
  </si>
  <si>
    <t>DNI Nº 08563154 VILLANUEVA CASTILLO HUGO PEDRO</t>
  </si>
  <si>
    <t>-----------------------</t>
  </si>
  <si>
    <t>15-0189</t>
  </si>
  <si>
    <t>RUC Nº 20502390989</t>
  </si>
  <si>
    <t>DISTRIBUIDORA INDUSTRIAL ESTRELLA S.A.C.</t>
  </si>
  <si>
    <t>AV. CAPAC YUPANQUI MZ D1 LT 08 JICAMARCA, SAN ANTONIO, HUAROCHIRI, LIMA</t>
  </si>
  <si>
    <t>DNI Nº 09097435 CARDOSO VASQUEZ MAXIMO</t>
  </si>
  <si>
    <t>diestresac@gmail.com</t>
  </si>
  <si>
    <t>15-0190</t>
  </si>
  <si>
    <t>RUC Nº 20505578806</t>
  </si>
  <si>
    <t>DROGUERIA E.S.C. PHARMED CORPORATION S.A.C.</t>
  </si>
  <si>
    <t>CALLE SAN LORENZO N° 950, SURQUILLO, LIMA, LIMA</t>
  </si>
  <si>
    <t>DNI Nº 07812379 CROSBY SOLARI ARTURO FEDERICO</t>
  </si>
  <si>
    <t>628-5274</t>
  </si>
  <si>
    <t>445-0687</t>
  </si>
  <si>
    <t>fago7027@hotmail.com</t>
  </si>
  <si>
    <t>15-0191</t>
  </si>
  <si>
    <t>RUC Nº 20510579454</t>
  </si>
  <si>
    <t>ELECTROANDINA INDUSTRIAL S.A.C.</t>
  </si>
  <si>
    <t>AV. INDUSTRIAL LOTE 5B-2, URB. LAS PRADERAS DE LURIN, LURIN, LIMA, LIMA</t>
  </si>
  <si>
    <t>CE Nº 000620460 PALACIOS ULLAURI PEDRO RENAN</t>
  </si>
  <si>
    <t>comunicaciones@electroandina.pe</t>
  </si>
  <si>
    <t>15-0192</t>
  </si>
  <si>
    <t>RUC Nº 20107375083</t>
  </si>
  <si>
    <t>CIA QUIMICA INDUSTRIAL MORENO E.I.R.L.</t>
  </si>
  <si>
    <t>CALLE LIMA Nº 150, URB. MIRAMAR, SAN MIGUEL, LIMA, LIMA</t>
  </si>
  <si>
    <t>DNI Nº 08702243 MORENO BOCANEGRA CARLOS ENRIQUE</t>
  </si>
  <si>
    <t>logistica@quimicamorenoperu.com</t>
  </si>
  <si>
    <t>15-0193</t>
  </si>
  <si>
    <t>RUC Nº 20520552619</t>
  </si>
  <si>
    <t>INDUSQUIMICA DEL PERU S.A.C.</t>
  </si>
  <si>
    <t>CALLE LAS PALMERAS S/N, MZ. S, LOTE 6, URB. EL ARENAL VALLE HERMOSO, PUENTE PIEDRA, LIMA, LIMA</t>
  </si>
  <si>
    <t>DNI Nº 07975223 CANALES RODRIGUEZ JOSE ESTEBAN</t>
  </si>
  <si>
    <t>indusquimica@gmail.com</t>
  </si>
  <si>
    <t>15-0194</t>
  </si>
  <si>
    <t>RUC Nº 20102415371</t>
  </si>
  <si>
    <t>SERVICIOS PETROLEROS Y CONEXOS S.R.L.</t>
  </si>
  <si>
    <t>AV. JOSÉ GÁLVEZ Nº 306, LA BREA, TALARA, PIURA</t>
  </si>
  <si>
    <t>LA BREA, TALARA, PIURA</t>
  </si>
  <si>
    <t>DNI Nº 03826849 BALMACEDA AMORRORTU ENRIQUE SEBASTIAN</t>
  </si>
  <si>
    <t>073-393112</t>
  </si>
  <si>
    <t>quimica01@spctalaraperu.com</t>
  </si>
  <si>
    <t>15-0195</t>
  </si>
  <si>
    <t>RUC Nº 20100677661</t>
  </si>
  <si>
    <t>LABORATORIOS FARMACEUTICOS MARKOS S.A</t>
  </si>
  <si>
    <t>AV. SEPARADORA INDUSTRIAL Nº 531, URB. LOS ALAMOS, ATE, LIMA, LIMA</t>
  </si>
  <si>
    <t>DNI Nº 07031940 SOTOMAYOR HERNANDEZ SANTOS SALULFIO</t>
  </si>
  <si>
    <t>326-5830</t>
  </si>
  <si>
    <t>326-4415</t>
  </si>
  <si>
    <t>ssotomayor@markos.com.pe</t>
  </si>
  <si>
    <t>15-0196</t>
  </si>
  <si>
    <t>RUC Nº 20102293674</t>
  </si>
  <si>
    <t>LABORATORIOS VESALIO S R LTDA</t>
  </si>
  <si>
    <t>CALLE JOSEPH THOMPSON N° 140, URB. SANTO TOMAS, SAN BORJA, LIMA, LIMA</t>
  </si>
  <si>
    <t>DNI Nº 07821465 CACHO NALLIN GLADYS MARIA</t>
  </si>
  <si>
    <t>administracionlab@vesalio.com.pe</t>
  </si>
  <si>
    <t>15-0197</t>
  </si>
  <si>
    <t>SEGURO SOCIAL DE SALUD - GERENCIA DE RED ASISTENCIAL AREQUIPA</t>
  </si>
  <si>
    <t>ESQUINA DE LA CALLE PERAL CON AYACUCHO S/N, AREQUIPA, AREQUIPA, AREQUIPA</t>
  </si>
  <si>
    <t>DNI N° 29204112 BELLIDO OBLITAS JUAN MANUEL</t>
  </si>
  <si>
    <t>AV. LAS PEÑAS CON CALLE 3 DE ABRIL S/N - CENTRO MEDICO APLAO, APLAO, CASTILLA, AREQUIPA</t>
  </si>
  <si>
    <t>APLAO, CASTILLA, AREQUIPA</t>
  </si>
  <si>
    <t>054-471174</t>
  </si>
  <si>
    <t>S/N</t>
  </si>
  <si>
    <t>felipe.cabrera@essalud.gob.pe</t>
  </si>
  <si>
    <t>CALLE PERAL QUINTA CUADRA - HOSPITAL NAC. CARLOS ALBERTO SEGUIN ESCOBEDO, AREQUIPA, AREQUIPA, AREQUIPA</t>
  </si>
  <si>
    <t>054-380370 ANEXO 80035, 80039, 80037</t>
  </si>
  <si>
    <t>054-214430</t>
  </si>
  <si>
    <t>dalia.vasquez@essalud.gob.pe; mirtha.patiño@essalud.gob.pe</t>
  </si>
  <si>
    <t>CALLE JUAN B. ARENAS S/N - HOSPITAL II MANUEL DE TORRES MUÑOZ, MOLLENDO, ISLAY, AREQUIPA</t>
  </si>
  <si>
    <t>MOLLENDO, ISLAY, AREQUIPA</t>
  </si>
  <si>
    <t>ELABORACION</t>
  </si>
  <si>
    <t>054-533689</t>
  </si>
  <si>
    <t>054-532831</t>
  </si>
  <si>
    <t>rolando.rivera@essalud.gob.pe</t>
  </si>
  <si>
    <t>AV. EL CAYRO S/N - HOSPITAL I EDMUNDO ESCOMEL, PAUCARPATA, AREQUIPA, AREQUIPA</t>
  </si>
  <si>
    <t>054-380430 ANEXO 8430</t>
  </si>
  <si>
    <t>javier.lazarte@essalud.gob.pe</t>
  </si>
  <si>
    <t>PLAZA PRINCIPAL URB. LA PAMPA - HOSPITAL I CAMANA, SAMUEL PASTOR, CAMANA, AREQUIPA</t>
  </si>
  <si>
    <t>SAMUEL PASTOR, CAMANA, AREQUIPA</t>
  </si>
  <si>
    <t>054-571494</t>
  </si>
  <si>
    <t>054-573618</t>
  </si>
  <si>
    <t>robert.gonzales@essalud.gob.pe</t>
  </si>
  <si>
    <t>AV. SOCABAYA N° 300, URB. SAN MARTIN DE SOCABAYA - CENTRO MEDICO MELITON SALAS TEJADA, SOCABAYA, AREQUIPA, AREQUIPA</t>
  </si>
  <si>
    <t>SOCABAYA, AREQUIPA, AREQUIPA</t>
  </si>
  <si>
    <t>054-436340</t>
  </si>
  <si>
    <t>mauricio.pinto@essalud.gob.pe</t>
  </si>
  <si>
    <t>AV. EMMEL CON AV. ZAMACOLA - HOSPITAL III YANAHUARA, YANAHUARA, AREQUIPA, AREQUIPA</t>
  </si>
  <si>
    <t>054-251900</t>
  </si>
  <si>
    <t>cesar.chavez@essalud.gob.pe</t>
  </si>
  <si>
    <t>15-0198</t>
  </si>
  <si>
    <t>RUC Nº 20516477858</t>
  </si>
  <si>
    <t>PINTURAS TRICOLOR S.A.C.</t>
  </si>
  <si>
    <t>AV. PORTADA DEL SOL Nº 883, SAN JUAN DE LURIGANCHO, LIMA, LIMA</t>
  </si>
  <si>
    <t>DNI Nº 06609474 BARRENACHEA AGUERO MEINARDO EDUARDO</t>
  </si>
  <si>
    <t>pintri.sac@hotmail.com</t>
  </si>
  <si>
    <t>15-0199</t>
  </si>
  <si>
    <t>RUC Nº 20126426870</t>
  </si>
  <si>
    <t>BOMBONERIA DI PERUGIA S.A.C.</t>
  </si>
  <si>
    <t>AV. LA PAZ N° 2350, SAN MIGUEL, LIMA, LIMA</t>
  </si>
  <si>
    <t>DNI Nº 07463556 DELGADO PILARES JHON GUSTAVO</t>
  </si>
  <si>
    <t>578-0029</t>
  </si>
  <si>
    <t>jmory@diperugia.com.pe</t>
  </si>
  <si>
    <t>15-0200</t>
  </si>
  <si>
    <t>RUC Nº 20110768151</t>
  </si>
  <si>
    <t>UNIVERSIDAD PERUANA CAYETANO HEREDIA</t>
  </si>
  <si>
    <t>AV. HONORIO DELGADO Nº 430, URB. INGENIERIA, SAN MARTIN DE PORRES, LIMA, LIMA</t>
  </si>
  <si>
    <t>DNI Nº 08719809 VALENCIA TAPIA EDGAR ANDRES</t>
  </si>
  <si>
    <t>edgar.valencia@upch.pe</t>
  </si>
  <si>
    <t>CALLE MORONA N° 442 - 452 - LABORATORIO PARA SERVICIOS DE INVESTIGACION EN MALARIA, IQUITOS, MAYNAS, LORETO</t>
  </si>
  <si>
    <t>roberson.leo@hotmail.com</t>
  </si>
  <si>
    <t>JR. ANCASH N° 1271 (INSTITUTO NACIONAL DE CIENCIAS NEUROLOGICAS), LIMA, LIMA, LIMA</t>
  </si>
  <si>
    <t>yesenia.castillo.b@upch.pe</t>
  </si>
  <si>
    <t>AV. ALFONSO UGARTE CUADRA 8 - LABORATORIO DOCENTE FAMED - HNAL, LIMA, LIMA, LIMA</t>
  </si>
  <si>
    <t>clara.garcia.b@upch.pe</t>
  </si>
  <si>
    <t>AV. HONORIO DELGADO Nº 430, URB. INGENIERIA, UNID DE INVEST. EN PRODUCTOS NATURALES, SAN MARTIN DE PORRES, LIMA, LIMA</t>
  </si>
  <si>
    <t>3190000 ANEXO 2705</t>
  </si>
  <si>
    <t>rosario.rojas@upch.pe</t>
  </si>
  <si>
    <t>AV. HONORIO DELGADO N° 430, URB. INGENIERIA - LABORATORIO DE MALARIA, SAN MARTIN DE PORRES, LIMA, LIMA</t>
  </si>
  <si>
    <t>elizabeth.villasis.m@upch.pe</t>
  </si>
  <si>
    <t>AV. HONORIO DELGADO N° 430, URB. INGENIERIA - LABORATORIO DE SUA - GENETICA, SAN MARTIN DE PORRES, LIMA, LIMA</t>
  </si>
  <si>
    <t>rossana.alvarino.t@upch.pe</t>
  </si>
  <si>
    <t>AV. HONORIO DELGADO Nº 430, URB. INGENIERIA, DPTO DE CIENCIAS EXACTAS, SECCION QUIMICA, SAN MARTIN DE PORRES, LIMA, LIMA</t>
  </si>
  <si>
    <t>3190000 ANEXO 2441</t>
  </si>
  <si>
    <t>bertha.llanos@upch.pe</t>
  </si>
  <si>
    <t>AV. HONORIO DELGADO Nº 430, URB. INGENIERIA, DPTO DE CIENCIAS CELULARES Y MOLECULARES, LABORATORIO DE BACTERIOLOGIA, SAN MARTIN DE PORRES, LIMA, LIMA</t>
  </si>
  <si>
    <t>3190000 ANEXO 2437</t>
  </si>
  <si>
    <t>dora.maurtua@upch.pe</t>
  </si>
  <si>
    <t>AV. HONORIO DELGADO Nº 430, URB. INGENIERIA, DPTO DE CIENCIAS CELULARES Y MOLECULARES, SECCION CS. FARMACEUTICAS, SAN MARTIN DE PORRES, LIMA, LIMA</t>
  </si>
  <si>
    <t>3190000 ANEXO 2410 - 2411</t>
  </si>
  <si>
    <t>leon.villegas@upch.pe, igor.chavez.u@upch.pe</t>
  </si>
  <si>
    <t>AV. HONORIO DELGADO Nº 430, URB. INGENIERIA, LAB. DE INVEST. Y DESARROLLO (LID) SERVICIO DE CONTROL DE CALIDAD, SAN MARTIN DE PORRES, LIMA, LIMA</t>
  </si>
  <si>
    <t>3190000 ANEXO 2424 - 2427</t>
  </si>
  <si>
    <t>leon.villegas@upch.pe, control.calidad@oficinas.upch.pe</t>
  </si>
  <si>
    <t>AV. HONORIO DELGADO Nº 430, URB. INGENIERIA, LABORATORIO DE PARASITOLOGIA, SAN MARTIN DE PORRES, LIMA, LIMA</t>
  </si>
  <si>
    <t>luz.pacheco@upch..pe</t>
  </si>
  <si>
    <t>AV. HONORIO DELGADO Nº 430, URB. INGENIERIA, LABORATORIO DE BIOINFORMATICA Y BIOLOGIA MOLECULAR (LID), SAN MARTIN DE PORRES, LIMA, LIMA</t>
  </si>
  <si>
    <t>3190000 ANEXO 2604</t>
  </si>
  <si>
    <t>patricia.sheen@upch.pe</t>
  </si>
  <si>
    <t>AV. HONORIO DELGADO N° 430, URB. INGENIERIA - LABORATORIO MULTIUSOS DE MEDICINA 3ER. PISO, SAN MARTIN DE PORRES, LIMA, LIMA</t>
  </si>
  <si>
    <t>elsa.guevara.r@upch.pe</t>
  </si>
  <si>
    <t>AV. HONORIO DELGADO N° 430, URB. INGENIERIA - LABORATORIO DE INVESTIGACION DE ENFERMEDADES INFECCIOSAS, SAN MARTIN DE PORRES, LIMA, LIMA</t>
  </si>
  <si>
    <t>3190000 ANEXO 2549</t>
  </si>
  <si>
    <t>manuela.verastegui@upch.pe</t>
  </si>
  <si>
    <t>AV. HONORIO DELGADO N° 430, URB. INGENIERIA - LABORATORIO DE ENDOCRINOLOGIA Y REPRODUCCION, SAN MARTIN DE PORRES, LIMA, LIMA</t>
  </si>
  <si>
    <t>3190000 ANEXO 2535</t>
  </si>
  <si>
    <t>gustavo.gonzales@upch.pe</t>
  </si>
  <si>
    <t>AV. HONORIO DELGADO N° 430, URB. INGENIERIA - LABORATORIO DE CIENCIAS BIOLOGICAS Y FISIOLOGICAS, SAN MARTIN DE PORRES, LIMA, LIMA</t>
  </si>
  <si>
    <t>3190000 ANEXO 2407</t>
  </si>
  <si>
    <t>elder.pinedol@upch.pe</t>
  </si>
  <si>
    <t>15-0201</t>
  </si>
  <si>
    <t>RUC Nº 20263019807</t>
  </si>
  <si>
    <t>GRANOTEC PERU SA</t>
  </si>
  <si>
    <t>AV. LOS INGENIEROS Nº 112, URB. SANTA RAQUEL II ETAPA, ATE, LIMA, LIMA</t>
  </si>
  <si>
    <t>DNI Nº 08607413 SALAZAR PALACIN ZOILA ISABEL</t>
  </si>
  <si>
    <t>mgonzalez@granotec.com.pe</t>
  </si>
  <si>
    <t>15-0202</t>
  </si>
  <si>
    <t>RUC Nº 20295719703</t>
  </si>
  <si>
    <t>BIOSERVICE S.R.L.</t>
  </si>
  <si>
    <t>AV. NICOLAS DE PIEROLA N° 1228, VILLA MARIA DEL TRIUNFO, LIMA, LIMA</t>
  </si>
  <si>
    <t>DNI Nº 07244907 ALVARADO SANCHEZ ARNALDO, DNI Nº 10284517 TINOCO ROMERO ROBERT HUMBERTO</t>
  </si>
  <si>
    <t>281-2943</t>
  </si>
  <si>
    <t>281-2390</t>
  </si>
  <si>
    <t>diagnostico@bioservice.com.pe</t>
  </si>
  <si>
    <t>15-0203</t>
  </si>
  <si>
    <t>RUC Nº 20131373237</t>
  </si>
  <si>
    <t>DIRECCION GENERAL DE SALUD AMBIENTAL E INOCUIDAD ALIMENTARIA</t>
  </si>
  <si>
    <t>CALLE LAS AMAPOLAS Nº 350, URB. SAN EUGENIO, LINCE, LIMA, LIMA</t>
  </si>
  <si>
    <t>DNI Nº 09041575 TRUJILLO ALMANDOZ MIRTHA ROSARIO</t>
  </si>
  <si>
    <t>631-4444</t>
  </si>
  <si>
    <t>CALLE LOS PINOS Nº 259, URB. CAMACHO, LA MOLINA, LIMA, LIMA</t>
  </si>
  <si>
    <t>434-1912</t>
  </si>
  <si>
    <t>sixto.guevara@gmail.com</t>
  </si>
  <si>
    <t>15-0204</t>
  </si>
  <si>
    <t>RUC Nº 20484081094</t>
  </si>
  <si>
    <t>VITALINE SOCIEDAD ANONIMA CERRADA</t>
  </si>
  <si>
    <t>CAR. PAITA-SULLANA MZA. B LOTE. 01 ZED PAITA (FRENTE A AUTOS PAITA), PAITA, PAITA, PIURA</t>
  </si>
  <si>
    <t>DNI Nº 16739716 GAMBOA BURGOS FRANCISCO JAVIER, DNI N° 40931382 GAMBOA MARTINEZ ALEJANDRO, DNI N° 07220958 RUBIO GUARDERAS LOURDES LILIANA</t>
  </si>
  <si>
    <t>073-511852</t>
  </si>
  <si>
    <t>lrubio@vitaline.com.pe</t>
  </si>
  <si>
    <t>15-0205 Cancelada  22-08-2017</t>
  </si>
  <si>
    <t>RUC Nº 20509587958</t>
  </si>
  <si>
    <t>SYNTHEC SOLUTIONS S.A.C.</t>
  </si>
  <si>
    <t>AV. ARAMBURU N° 878, SURQUILLO, LIMA, LIMA</t>
  </si>
  <si>
    <t>DNI Nº 40899138 MALDONADO DIAZ BRUNO</t>
  </si>
  <si>
    <t>2224520 ANEXO 202</t>
  </si>
  <si>
    <t>bmaldonado@synthec.com.pe</t>
  </si>
  <si>
    <t>15-0206 Cancelada 13-02-2013</t>
  </si>
  <si>
    <t>RUC Nº 20538248119</t>
  </si>
  <si>
    <t>LA COCINA  E.I.R.L.</t>
  </si>
  <si>
    <t>JR. MIGUEL DASSO N° 134 OFICINA 101C, SAN ISIDRO, LIMA, LIMA</t>
  </si>
  <si>
    <t>DNI Nº 06307947 CASABONNE ALVAREZ CALDERON ALFONSO</t>
  </si>
  <si>
    <t>info@estudiocasabonne.com</t>
  </si>
  <si>
    <t>15-0207</t>
  </si>
  <si>
    <t>RUC Nº 20505606516</t>
  </si>
  <si>
    <t>ENVECO SOCIEDAD ANONIMA CERRADA</t>
  </si>
  <si>
    <t>CALLE TELARES N° 253, URB. INDUSTRIAL VULCANO II ETAPA, ATE, LIMA, LIMA</t>
  </si>
  <si>
    <t>DNI Nº 08268321 BARRANTES GLAESEL MARIO</t>
  </si>
  <si>
    <t>gerencia@bhgcorp.com.pe</t>
  </si>
  <si>
    <t>15-0208</t>
  </si>
  <si>
    <t>RUC Nº 20101259014</t>
  </si>
  <si>
    <t>FUNDACION PARA EL DESARROLLO AGRARIO</t>
  </si>
  <si>
    <t>JR. CAMILO CARRILLO N° 325, JESUS MARIA, LIMA, LIMA</t>
  </si>
  <si>
    <t>DNI Nº 07715340 AGUILAR CASTELLANOS ENRIQUE ALFONSO, DNI Nº 08048536 RODRIGUEZ FLORES VICTOR ELIO</t>
  </si>
  <si>
    <t>central@fundacionfdaperu.com</t>
  </si>
  <si>
    <t>AV. LA UNIVERSIDAD S/N - INSTITUTO DE BIOTECNOLOGIA, LA MOLINA, LIMA, LIMA</t>
  </si>
  <si>
    <t>6147800 ANEXO 436</t>
  </si>
  <si>
    <t>dcampos@lamolina.edu.pe</t>
  </si>
  <si>
    <t>15-0209</t>
  </si>
  <si>
    <t>RUC Nº 20356476434</t>
  </si>
  <si>
    <t>CNPC PERU S.A.</t>
  </si>
  <si>
    <t>AV. BOLOGNESI S/N, EL ALTO, TALARA, PIURA</t>
  </si>
  <si>
    <t>EL ALTO, TALARA, PIURA</t>
  </si>
  <si>
    <t>C.E. N° 001187611 WANG ZHENGWEN</t>
  </si>
  <si>
    <t>073-256281</t>
  </si>
  <si>
    <t>073-256280</t>
  </si>
  <si>
    <t>wang.zhengwen@cnpc.com.pe</t>
  </si>
  <si>
    <t>15-0210</t>
  </si>
  <si>
    <t>RUC Nº 20514807591</t>
  </si>
  <si>
    <t>LIDERTEC S.A.C.</t>
  </si>
  <si>
    <t>CALLE LA MILLA Nº 216 - 218, URB. INDUSTRIAL LA MILLA, SAN MARTIN DE PORRES, LIMA, LIMA</t>
  </si>
  <si>
    <t>DNI Nº 09178205 IBAÑEZ SALCEDO JORGE ENRIQUE LORIS</t>
  </si>
  <si>
    <t>logistica@lidertec.com.pe</t>
  </si>
  <si>
    <t>15-0211</t>
  </si>
  <si>
    <t>RUC Nº 20100074029</t>
  </si>
  <si>
    <t>YOBEL SUPPLY CHAIN MANAGEMENT S.A.</t>
  </si>
  <si>
    <t>AV. SAN GENARO N° 150, URB. MOLITALIA, LOS OLIVOS, LIMA, LIMA</t>
  </si>
  <si>
    <t>DNI Nº 09649151 ALCA DEZA ELENA AURELIA</t>
  </si>
  <si>
    <t>6133600 ANEXO 3130</t>
  </si>
  <si>
    <t>536 9997</t>
  </si>
  <si>
    <t>ealca@yobelscm.biz</t>
  </si>
  <si>
    <t>15-0212</t>
  </si>
  <si>
    <t>RUC Nº 20144329148</t>
  </si>
  <si>
    <t>INSTITUTO NACIONAL MATERNO PERINATAL</t>
  </si>
  <si>
    <t>JR. ANTONIO MIROQUESADA N° 941, BARRIOS ALTOS, LIMA, LIMA, LIMA</t>
  </si>
  <si>
    <t>DNI Nº 10287323 GUEVARA RIOS ENRIQUE</t>
  </si>
  <si>
    <t>328-0998, 328-1484</t>
  </si>
  <si>
    <t>328-0998</t>
  </si>
  <si>
    <t>sdelgado@iemp.gob.pe</t>
  </si>
  <si>
    <t>15-0213</t>
  </si>
  <si>
    <t>RUC Nº 20507940910</t>
  </si>
  <si>
    <t>DESIGNS QUALITY EXPORTS SAC</t>
  </si>
  <si>
    <t>CALLE MINERALES N° 720, LIMA, LIMA, LIMA</t>
  </si>
  <si>
    <t>CE Nº 000067710 PRAI ROSSI LORENZO</t>
  </si>
  <si>
    <t>lprai@dqexports.com</t>
  </si>
  <si>
    <t>15-0214 Cancelada 04-05-2016</t>
  </si>
  <si>
    <t>RUC Nº 20434160651</t>
  </si>
  <si>
    <t>EURODYE CTC PERU S.A.C.</t>
  </si>
  <si>
    <t>CALLE 2, MZA. C, LOTE 10, URB. INDUSTRIAL LA MERCED, ATE, LIMA, LIMA</t>
  </si>
  <si>
    <t>DNI Nº 17806831 CABALLERO MORENO HUGO ALAMIRO</t>
  </si>
  <si>
    <t>348-7373</t>
  </si>
  <si>
    <t>ventas@eurodye.com</t>
  </si>
  <si>
    <t>15-0215 Cancelada 18-01-2017</t>
  </si>
  <si>
    <t>RUC Nº 20505110651</t>
  </si>
  <si>
    <t>W.P. BIOMED E.I.R.L.</t>
  </si>
  <si>
    <t>CALLE LAS PALOMAS N° 587, URB. LIMATAMBO, SURQUILLO, LIMA, LIMA</t>
  </si>
  <si>
    <t>DNI Nº 07763808 PADILLA ARRIBASPLATA WILLER ROLANDO</t>
  </si>
  <si>
    <t>2210427, 2216033</t>
  </si>
  <si>
    <t>wpbiomedeirl@terra.com</t>
  </si>
  <si>
    <t>15-0216</t>
  </si>
  <si>
    <t>RUC Nº 20514964778</t>
  </si>
  <si>
    <t>INSTITUTO NACIONAL DE ENFERMEDADES NEOPLASICAS</t>
  </si>
  <si>
    <t>AV. ANGAMOS ESTE N° 2520, URB. CALERA DE LA MERCED, SURQUILLO, LIMA, LIMA</t>
  </si>
  <si>
    <t>DNI N° 10474223 CHAVEZ PASSIURI IVAN  IVAN KLEVER</t>
  </si>
  <si>
    <t>201-6500</t>
  </si>
  <si>
    <t>comunicaciones@inen.sld.pe</t>
  </si>
  <si>
    <t>15-0217</t>
  </si>
  <si>
    <t>RUC Nº 20525128751</t>
  </si>
  <si>
    <t>ADRIANCANV S.A.C.</t>
  </si>
  <si>
    <t>PARCELA 1, MZ. 10, LT. 3, PARQUE INDUSTRIAL, VILLA EL SALVADOR, LIMA, LIMA</t>
  </si>
  <si>
    <t>DNI Nº 10328912 QUINTO ASPILCUETA NATALI</t>
  </si>
  <si>
    <t>nataliquinto@hotmail.com</t>
  </si>
  <si>
    <t>15-0218</t>
  </si>
  <si>
    <t>RUC Nº 20101348203</t>
  </si>
  <si>
    <t>LABORATORIO FARMACEUTICO SAN JOAQUIN-ROXFARMA SOCIEDAD ANONIMA</t>
  </si>
  <si>
    <t>AV. ALFREDO MENDIOLA N° 5648, URB. INDUSTRIAL INFANTAS, LOS OLIVOS, LIMA, LIMA</t>
  </si>
  <si>
    <t>DNI Nº 09799181 HERRERA HEREDIA PEDRO JORGE, DNI Nº 09670739 MUÑOZ BENITES ROSANA JOSEFINA</t>
  </si>
  <si>
    <t>pherrera@roxfarma.com</t>
  </si>
  <si>
    <t>15-0219</t>
  </si>
  <si>
    <t>RUC Nº 20100279933</t>
  </si>
  <si>
    <t>PURYQUIMICA S.A.C.</t>
  </si>
  <si>
    <t>CALLE LOS EBANISTAS N° 186, URB. EL ARTESANO, ATE, LIMA, LIMA</t>
  </si>
  <si>
    <t>DNI Nº 09644510 CALDERON RODRIGUEZ CRISTIAN LEONARDO</t>
  </si>
  <si>
    <t>administracion@puryquimica.com</t>
  </si>
  <si>
    <t>15-0220</t>
  </si>
  <si>
    <t>RUC Nº 20484219118</t>
  </si>
  <si>
    <t>NORTH OIL SERVICES S.A.C</t>
  </si>
  <si>
    <t>ZONA INDUSTRIAL MZ A, L-60 TALARA ALTA, PARIÑAS, TALARA, PIURA</t>
  </si>
  <si>
    <t>DNI Nº 03877302 ZAPATA LACHAPELLE ELVER, DNI N° 07458042 RUBINA HUAMAN RUTH MARGOT, DNI N° 16734620 CORDOVA TELLO ROSA MARIA, DNI N° 40411272 DUFFOO CORNEJO JACQUELIN</t>
  </si>
  <si>
    <t>073-381393</t>
  </si>
  <si>
    <t>elver.zapata@northoil.com.pe</t>
  </si>
  <si>
    <t>15-0221</t>
  </si>
  <si>
    <t>RUC Nº 20100042500</t>
  </si>
  <si>
    <t>CIMATEC SAC</t>
  </si>
  <si>
    <t>AV. VENEZUELA N° 2392, LIMA, LIMA, LIMA</t>
  </si>
  <si>
    <t>DNI N° 10612109 HERMANNY TOMATEO KARL OLIVER, DNI Nº 07632712 ESPINOSA BENAVIDES RICARDO ALFREDO</t>
  </si>
  <si>
    <t>336-5151</t>
  </si>
  <si>
    <t>asistentedeimportacion@cimatec.com.pe</t>
  </si>
  <si>
    <t>15-0222</t>
  </si>
  <si>
    <t>RUC Nº 20379085505</t>
  </si>
  <si>
    <t>TOPSA PRODUCTOS OPTICOS S.A.</t>
  </si>
  <si>
    <t>JR. COMUNIDAD INDUSTRIAL N° 391, URB. LA VILLA, CHORRILLOS, LIMA, LIMA</t>
  </si>
  <si>
    <t>C.E. N° 1192026 DE SOUSA LOPES ALEXANDRE</t>
  </si>
  <si>
    <t>squintana@topsa.com.pe</t>
  </si>
  <si>
    <t>15-0223 Cancelada 27-00-2017</t>
  </si>
  <si>
    <t>RUC Nº 20136580052</t>
  </si>
  <si>
    <t>LIOFILIZADORA DEL PACIFICO S R LTDA</t>
  </si>
  <si>
    <t>PARQUE FEDERICO BLUME N° 106, MIRAFLORES, LIMA, LIMA</t>
  </si>
  <si>
    <t>DNI Nº 06963442 DESMAISON ELESPURU CARLOS</t>
  </si>
  <si>
    <t>CALLE A, ESQ. CALLE 1, URB. INDUSTRIAL BOCANEGRA, CALLAO, CALLAO, CALLAO</t>
  </si>
  <si>
    <t>15-0224</t>
  </si>
  <si>
    <t>RUC Nº 20502749855</t>
  </si>
  <si>
    <t>INTERNATIONAL MILLENNIUM CARGO S.A.C.</t>
  </si>
  <si>
    <t>AV. ELMER FAUCETT N° 3479, CALLAO, CALLAO, CALLAO</t>
  </si>
  <si>
    <t>DNI Nº 07972339 BUSTAMANTE GONZALES CARLOS MARTIN</t>
  </si>
  <si>
    <t>631-1270</t>
  </si>
  <si>
    <t>mbustamante@imcperu.com</t>
  </si>
  <si>
    <t>PSJE. SAN LORENZO N° 190, LA VICTORIA, LIMA, LIMA</t>
  </si>
  <si>
    <t>431-6039</t>
  </si>
  <si>
    <t>15-0225</t>
  </si>
  <si>
    <t>RUC Nº 20138293069</t>
  </si>
  <si>
    <t>SOCIEDAD MERCANTIL (EXPORTACION) SA</t>
  </si>
  <si>
    <t>AV. ARGENTINA N° 4065, CALLAO, CALLAO, CALLAO</t>
  </si>
  <si>
    <t>DNI Nº 43159049 PARDO D'ORNELLAS MANUEL JOSE</t>
  </si>
  <si>
    <t>maquinot@somerex.net</t>
  </si>
  <si>
    <t>15-0226</t>
  </si>
  <si>
    <t>RUC Nº 20520695053</t>
  </si>
  <si>
    <t>EMULSIONES Y DERIVADOS DEL PERU S.A.C.</t>
  </si>
  <si>
    <t>AV. NICOLAS AYLLON N° 3720 - AV. LOS FRUTALES N° 111-115, ATE, LIMA, LIMA</t>
  </si>
  <si>
    <t>DNI N° 10540642 INGAR QWISTGAARD RICARDO ANTONIO</t>
  </si>
  <si>
    <t>7173945, 7173941</t>
  </si>
  <si>
    <t>javier.flores@edesac.com.pe; ringar@edesac.com.pe</t>
  </si>
  <si>
    <t>15-0227</t>
  </si>
  <si>
    <t>RUC Nº 20502912276</t>
  </si>
  <si>
    <t>INGENIERIA MEDICA E.I.R.L</t>
  </si>
  <si>
    <t>JR. TUMBES N° 324, URB. CAJA DE AGUA, SAN JUAN DE LURIGANCHO, LIMA, LIMA</t>
  </si>
  <si>
    <t>DNI Nº 09593582 CARDENAS GAGO FELIX ALBERTO</t>
  </si>
  <si>
    <t>ing_medica@hotmail.com</t>
  </si>
  <si>
    <t>15-0228</t>
  </si>
  <si>
    <t>RUC Nº 20148092282</t>
  </si>
  <si>
    <t>UNIVERSIDAD NACIONAL MAYOR DE SAN MARCOS - FACULTAD DE FARMACIA Y BIOQUIMICA</t>
  </si>
  <si>
    <t>JR. PUNO N° 1002, LIMA, LIMA, LIMA</t>
  </si>
  <si>
    <t xml:space="preserve">DNI Nº 07237298 NEGRON BALLARTE LUISA PACIFICA </t>
  </si>
  <si>
    <t>6197000 ANEXO 4802</t>
  </si>
  <si>
    <t>decanofyb@unmsm.edu.pe</t>
  </si>
  <si>
    <t>15-0229</t>
  </si>
  <si>
    <t>RUC Nº 20100278708</t>
  </si>
  <si>
    <t>LABORATORIOS BIOMONT S A</t>
  </si>
  <si>
    <t>AV. INDUSTRIAL Nº 182 - 184, URB. LA AURORA, ATE, LIMA, LIMA</t>
  </si>
  <si>
    <t>DNI Nº 09179148 PEDRAGLIO BELMONT ALDO JESUS</t>
  </si>
  <si>
    <t>2062701-117</t>
  </si>
  <si>
    <t>aldopedraglio@biomont.com.pe</t>
  </si>
  <si>
    <t>15-0230</t>
  </si>
  <si>
    <t>RUC Nº 10106872703</t>
  </si>
  <si>
    <t>PEREZ GURREONERO CHRISTIAN HUGO</t>
  </si>
  <si>
    <t>PARQUE INDUSTRIAL ANCON MZ. D3 LOTE 01, ACOMPIA,, ANCON, LIMA, LIMA</t>
  </si>
  <si>
    <t>ANCON, LIMA, LIMA</t>
  </si>
  <si>
    <t>DNI Nº 10687270 PEREZ GURREONERO CHRISTIAN HUGO</t>
  </si>
  <si>
    <t>christianhp78@yahoo.es</t>
  </si>
  <si>
    <t>15-0231</t>
  </si>
  <si>
    <t>RUC Nº 20505359241</t>
  </si>
  <si>
    <t>LABORATORIO INDUSTRIAS FAVETEX E.I.R.L.</t>
  </si>
  <si>
    <t>CALLE VILLA DE FATIMA MZ. A LT. 17, CALLAO, CALLAO, CALLAO</t>
  </si>
  <si>
    <t>DNI Nº 07614584 SALAZAR QUISPE FRANCISCO SALVADOR</t>
  </si>
  <si>
    <t>laboratorio_favetex3@hotmail.com</t>
  </si>
  <si>
    <t>ASENTAMIENTO HUMANO MUNICIPAL Nº 2 MZ. F LT. 23, SAN MARTIN DE PORRES, LIMA, LIMA</t>
  </si>
  <si>
    <t>15-0232</t>
  </si>
  <si>
    <t>RUC Nº 20132515680</t>
  </si>
  <si>
    <t>INDUSTRIAL COMERCIAL HOLGUIN E HIJOS S.A.</t>
  </si>
  <si>
    <t>AV. PACHACUTEC MZA. I, LOTE 1-13, VILLA EL SALVADOR, LIMA, LIMA</t>
  </si>
  <si>
    <t>DNI Nº 09147777 HOLGUIN QUINTANILLA HECTOR DEWEY</t>
  </si>
  <si>
    <t>cesaranaya@holguinperu.com</t>
  </si>
  <si>
    <t>15-0233</t>
  </si>
  <si>
    <t>RUC Nº 20484297186</t>
  </si>
  <si>
    <t>INGENIERIA QUIMICA Y SERVICIOS SOCIEDAD ANONIMA CERRADA</t>
  </si>
  <si>
    <t>PARQUE 56-19, PARIÑAS, TALARA, PIURA</t>
  </si>
  <si>
    <t>DNI Nº 03884468 NEIRA FALLA SEGUNDO</t>
  </si>
  <si>
    <t>073-381660</t>
  </si>
  <si>
    <t>sneira@iqs-sac.com</t>
  </si>
  <si>
    <t>15-0234</t>
  </si>
  <si>
    <t>RUC Nº 20525356206</t>
  </si>
  <si>
    <t>LDR INSUMOS Y SERVICIOS E.I.R.L.</t>
  </si>
  <si>
    <t>AV. F - 54 INTERIOR 2, PARIÑAS, TALARA, PIURA</t>
  </si>
  <si>
    <t>DNI Nº 03897501 ALVAREZ SANTIAGO SARA MARION</t>
  </si>
  <si>
    <t>073-381138</t>
  </si>
  <si>
    <t>ldr@ldr.pe</t>
  </si>
  <si>
    <t>15-0235 Cancelada 27-12-2016</t>
  </si>
  <si>
    <t>RUC Nº 20502498593</t>
  </si>
  <si>
    <t>BRENTHON E.I.R.L</t>
  </si>
  <si>
    <t>PANAMERICANA SUR KM. 18.5 MZ. E LT. 1-2B, URB. ASOCIACION CONCORDIA, VILLA EL SALVADOR, LIMA, LIMA</t>
  </si>
  <si>
    <t>DNI Nº 09152165 TORRES BACA HOMERO AUGUSTO</t>
  </si>
  <si>
    <t>mchavarri@hotmail.com</t>
  </si>
  <si>
    <t>15-0236</t>
  </si>
  <si>
    <t>RUC Nº 20472542649</t>
  </si>
  <si>
    <t>TRANSPORTES NELITA E.I.R.L.</t>
  </si>
  <si>
    <t>CALLE ABUBILLAS Nº 179, SANTA ANITA, LIMA, LIMA</t>
  </si>
  <si>
    <t>DNI Nº 10043371 REVOLLEDO CHAVEZ PATRICIA MERCEDES</t>
  </si>
  <si>
    <t>transportes.nelita@gmail.com</t>
  </si>
  <si>
    <t>15-0237</t>
  </si>
  <si>
    <t>RUC Nº 20492565742</t>
  </si>
  <si>
    <t>V &amp; S  LAB  E.I.R.L.</t>
  </si>
  <si>
    <t>PSJE. MANUEL GONZALES PRADA Nº 108, URB. CHACARILLA DE OTERO, SAN JUAN DE LURIGANCHO, LIMA, LIMA</t>
  </si>
  <si>
    <t>DNI Nº 09269755 VALER COSSIO VLADIMIRO FIDEL</t>
  </si>
  <si>
    <t>vvaler@vyslab.com</t>
  </si>
  <si>
    <t>15-0238</t>
  </si>
  <si>
    <t>RUC Nº 20440459669</t>
  </si>
  <si>
    <t>B &amp; C INDUSTRIALES SOCIEDAD ANONIMA</t>
  </si>
  <si>
    <t>AV. INDUSTRIAL N° 255, URB. LOS SAUCES, VICTOR LARCO HERRERA, TRUJILLO, LA LIBERTAD</t>
  </si>
  <si>
    <t>DNI Nº 17813848 BOCANEGRA CASTAÑEDA OSCAR ARNALDO, DNI N° 17814046 BOCANEGRA ESPARZA LUZ AURORA</t>
  </si>
  <si>
    <t>044-281666, 044-287399</t>
  </si>
  <si>
    <t>ventas@bicinsa.com</t>
  </si>
  <si>
    <t>15-0239</t>
  </si>
  <si>
    <t>RUC Nº 20100068649</t>
  </si>
  <si>
    <t>INGREDION PERU S.A.</t>
  </si>
  <si>
    <t>CARRETERA CENTRAL KM.10.5, SANTA CLARA, ATE, LIMA, LIMA</t>
  </si>
  <si>
    <t>DNI Nº 10064216 FUNG HERRERA MARIO ANTONIO, DNI Nº 07198672 AHUMADA NEGRON IVAN; DNI Nº 08764281 NUÑEZ SALINAS RAUL, DNI Nº 09533363 LUYO CAMA EDWIN</t>
  </si>
  <si>
    <t>mario.fung@ingredion.com</t>
  </si>
  <si>
    <t>15-0240</t>
  </si>
  <si>
    <t>RUC Nº 20171766509</t>
  </si>
  <si>
    <t>DIRECCION REGIONAL DE SALUD PIURA - DIRECCION DE LABORATORIOS DE SALUD PUBLICA</t>
  </si>
  <si>
    <t>AV. RAMON CASTILLA Nº 373 CASTILLA, CASTILLA, PIURA, PIURA</t>
  </si>
  <si>
    <t>DNI Nº 02667554 HOLGUIN MAURICCI CARLOS ENRIQUE, DNI Nº 17616622 SIESQUEN SANTISTEBAN PEDRO</t>
  </si>
  <si>
    <t>073-345656</t>
  </si>
  <si>
    <t>logistica_dlabp@hotmail.com</t>
  </si>
  <si>
    <t>15-0241</t>
  </si>
  <si>
    <t>RUC Nº 20100068487</t>
  </si>
  <si>
    <t>ABRASIVOS S.A.</t>
  </si>
  <si>
    <t>AV. TOMAS ALVA EDISON Nº 168, URB. INDUSTRIAL SANTA ROSA, ATE, LIMA, LIMA</t>
  </si>
  <si>
    <t>DNI Nº 07769774 ROCA OLIVARES LUIS ANIBAL UBALDO</t>
  </si>
  <si>
    <t>lroca@mmm.com, equispichuco@mmm.com</t>
  </si>
  <si>
    <t>15-0242</t>
  </si>
  <si>
    <t>RUC Nº 20349368383</t>
  </si>
  <si>
    <t>TRANSPORTES VANESSA E.I.R.LTDA.</t>
  </si>
  <si>
    <t>URB. RES. LAS PRADERAS DE PARIACHI MZA. C', LOTE. 25 3ERA ETAPA,, ATE, LIMA, LIMA</t>
  </si>
  <si>
    <t>DNI Nº 09180758 ATACHAGUA MAURICIO HIPOLITO GENARO</t>
  </si>
  <si>
    <t>transportesvanessa@hotmail.com</t>
  </si>
  <si>
    <t>15-0243</t>
  </si>
  <si>
    <t>RUC Nº 20504846378</t>
  </si>
  <si>
    <t>AUXIQUIM SOCIEDAD ANONIMA CERRADA</t>
  </si>
  <si>
    <t>CALLE LUIS CARRANZA N° 2165, URB. INDUSTRIAL CONDE, LIMA, LIMA, LIMA</t>
  </si>
  <si>
    <t>DNI Nº 02841579 GUERRERO CRUZ NANCY</t>
  </si>
  <si>
    <t>auxiquim@hotmail.com</t>
  </si>
  <si>
    <t>AV. TAMBO RIO LOTE 34-I EX FUNDO CHACRA CERRO, COMAS, LIMA, LIMA</t>
  </si>
  <si>
    <t>15-0244</t>
  </si>
  <si>
    <t>RUC Nº 20141637941</t>
  </si>
  <si>
    <t>UNIVERSIDAD CATOLICA DE SANTA MARIA</t>
  </si>
  <si>
    <t>CALLE SAMUEL VELARDE N° 320 URB. SAN JOSE - UMACOLLO, AREQUIPA, AREQUIPA, AREQUIPA</t>
  </si>
  <si>
    <t>DNI Nº 30403200 BRICEÑO ORTEGA MANUEL ALBERTO</t>
  </si>
  <si>
    <t>jzambrano@ucsm.edu.pe</t>
  </si>
  <si>
    <t>15-0245</t>
  </si>
  <si>
    <t>RUC Nº 20520677233</t>
  </si>
  <si>
    <t>CORPORACION ROSAMA S.A.C</t>
  </si>
  <si>
    <t>CALLE 11 N° 330 URB. LA FLORIDA, RIMAC, LIMA, LIMA</t>
  </si>
  <si>
    <t>RIMAC, LIMA, LIMA</t>
  </si>
  <si>
    <t>DNI Nº 08093016 SAN MARTIN MORENO AVELINO ROBERTO</t>
  </si>
  <si>
    <t>rosama-sac@hotmail.com</t>
  </si>
  <si>
    <t>15-0246 Cancelada 20-11-2012</t>
  </si>
  <si>
    <t>RUC Nº 10091759115</t>
  </si>
  <si>
    <t>FIGUEROA MENDIOLA MAXIMILIANO EDUARDO</t>
  </si>
  <si>
    <t>CALLE BATALLON TARMA Nº 165 DPTO 104, SANTIAGO DE SURCO, LIMA, LIMA</t>
  </si>
  <si>
    <t>DNI Nº 09175911 FIGUEROA MENDIOLA MAXIMILIANO EDUARDO</t>
  </si>
  <si>
    <t>mfigueroa01@speedy.com.pe</t>
  </si>
  <si>
    <t>15-0247</t>
  </si>
  <si>
    <t>RUC Nº 20504311342</t>
  </si>
  <si>
    <t>PLUSPETROL NORTE S.A.</t>
  </si>
  <si>
    <t>AV. REPUBLICA DE PANAMA Nº 3055, PISO 8, SAN ISIDRO, LIMA, LIMA</t>
  </si>
  <si>
    <t>DNI Nº 09853245 BERAUN PAREDES WALTER EMILIO</t>
  </si>
  <si>
    <t>wberaun@pluspetrol.net</t>
  </si>
  <si>
    <t>CAMPAMENTO LOTE 8 TROMPETEROS RIO CORRIENTES, TROMPETEROS, LORETO, LORETO</t>
  </si>
  <si>
    <t>TROMPETEROS, LORETO, LORETO</t>
  </si>
  <si>
    <t>065-581070</t>
  </si>
  <si>
    <t>065-581077</t>
  </si>
  <si>
    <t>15-0248</t>
  </si>
  <si>
    <t>RUC Nº 20100050359</t>
  </si>
  <si>
    <t>A W FABER CASTELL PERUANA S A</t>
  </si>
  <si>
    <t>AV. LA MOLINA Nº 161, ATE, LIMA, LIMA</t>
  </si>
  <si>
    <t>DNI Nº 07963753 MAS ECHAIZ ALEJANDRO, CE Nº 00386564 CABRERA BUSTAMANTE FERNANDO ANTONIO, DNI Nº 07974099 CARRILLO ACOSTA JUAN CARLOS</t>
  </si>
  <si>
    <t>612-1900</t>
  </si>
  <si>
    <t>612-1951</t>
  </si>
  <si>
    <t>melissa.zerpa@faber-castell.com.pe</t>
  </si>
  <si>
    <t>15-0249</t>
  </si>
  <si>
    <t>RUC Nº 20252285297</t>
  </si>
  <si>
    <t>TRANSP. Y SERV. SANTA GREGORIA S.R.L.</t>
  </si>
  <si>
    <t>AV. INDUSTRIAL Y VIVIENDA N° 393, URB. EL PINO, SAN LUIS, LIMA, LIMA</t>
  </si>
  <si>
    <t>DNI Nº 07284819 HUAYAS JIMENEZ EUSEBIO JUAN</t>
  </si>
  <si>
    <t>3260679, 3260973</t>
  </si>
  <si>
    <t>shuayas@santagregoria.com</t>
  </si>
  <si>
    <t>15-0250</t>
  </si>
  <si>
    <t>RUC Nº 20520584901</t>
  </si>
  <si>
    <t>ARILAND CORPORATION S.A.C.</t>
  </si>
  <si>
    <t>CALLE CARLOS FITZCARRALD Nº 1770, URB. EL OLIVAR, LOS OLIVOS, LIMA, LIMA</t>
  </si>
  <si>
    <t>DNI Nº 45466250 ARIAS VEGA LEIDY ROMY</t>
  </si>
  <si>
    <t>adm.ariland@hotmail.com</t>
  </si>
  <si>
    <t>15-0251</t>
  </si>
  <si>
    <t>RUC Nº 20495023541</t>
  </si>
  <si>
    <t>QUIMICA TEK E.I.R.L.</t>
  </si>
  <si>
    <t>APROVISA MZ. Q LOTE 04, SAN JUAN BAUTISTA, HUAMANGA, AYACUCHO</t>
  </si>
  <si>
    <t>SAN JUAN BAUTISTA, HUAMANGA, AYACUCHO</t>
  </si>
  <si>
    <t>AYACUCHO</t>
  </si>
  <si>
    <t>DNI Nº 41313847 BARBARAN FIGUEROA MAXIMILIANA</t>
  </si>
  <si>
    <t>066-311157</t>
  </si>
  <si>
    <t>quimicatek1@hotmail.com</t>
  </si>
  <si>
    <t>15-0252</t>
  </si>
  <si>
    <t>RUC Nº 20425116330</t>
  </si>
  <si>
    <t>LABORATORIOS ANTUNEZ DE MAYOLO S.A.C.</t>
  </si>
  <si>
    <t>AV. DOS DE MAYO Nº 649, SAN ISIDRO, LIMA, LIMA</t>
  </si>
  <si>
    <t>DNI Nº 07853340 ANTUNEZ DE MAYOLO RAMIS ELEAZAR ANTONIO</t>
  </si>
  <si>
    <t>15-0253</t>
  </si>
  <si>
    <t>RUC Nº 20513632569</t>
  </si>
  <si>
    <t>MARINAZUL S.A.</t>
  </si>
  <si>
    <t>SANTA GERTRUDES S/N VILLA PRIMAVERA, AGUAS VERDES, ZARUMILLA, TUMBES</t>
  </si>
  <si>
    <t>AGUAS VERDES, ZARUMILLA, TUMBES</t>
  </si>
  <si>
    <t>DNI Nº 02610822 CARLSON CUGLIEVAN WALTER JOHN</t>
  </si>
  <si>
    <t>15-0254</t>
  </si>
  <si>
    <t>RUC Nº 20100265550</t>
  </si>
  <si>
    <t>CHEM MASTERS DEL PERU SA.</t>
  </si>
  <si>
    <t>AV. INDUSTRIAL Nº 765, LIMA, LIMA, LIMA</t>
  </si>
  <si>
    <t>DNI Nº 10491592 MAGGI PARODI MARIA FERNANDA, DNI Nº 09177595 MAGGI PARODI MARIA DEL ROSARIO, DNI Nº 06642611 MAGGI PARODI MARIA DEL PILAR</t>
  </si>
  <si>
    <t>336-8407</t>
  </si>
  <si>
    <t>336-8408</t>
  </si>
  <si>
    <t>chema@iticsa.com</t>
  </si>
  <si>
    <t>CALLE LOS CEDROS MZ. D, LOTE 05, LOTIZACION LA CAPITANA DEL C.P. DE SANTA MARIA DE HUACHIPA, LURIGANCHO, LIMA, LIMA</t>
  </si>
  <si>
    <t>LURIGANCHO, LIMA, LIMA</t>
  </si>
  <si>
    <t>15-0255 Cancelada 27-12-2016</t>
  </si>
  <si>
    <t>RUC Nº 20522608174</t>
  </si>
  <si>
    <t>VENTTA INDUSTRIAL Y COMERCIO S.A.C.</t>
  </si>
  <si>
    <t>PASAJE ARGENTINA Nº 135, LIMA, LIMA, LIMA</t>
  </si>
  <si>
    <t>DNI Nº 07236098 PADILLA VEGA CHRISTIAN ABEL</t>
  </si>
  <si>
    <t>rrevoredo@ventta.com</t>
  </si>
  <si>
    <t>15-0256</t>
  </si>
  <si>
    <t>RUC Nº 20374404009</t>
  </si>
  <si>
    <t>EFADA EXPORT S.A.C</t>
  </si>
  <si>
    <t>JR. RUBENS Nº 128, SAN BORJA, LIMA, LIMA</t>
  </si>
  <si>
    <t>DNI Nº 32384536 LOPEZ MEJIA JOSE LUIS DEL ROSARIO</t>
  </si>
  <si>
    <t>15-0257</t>
  </si>
  <si>
    <t>RUC Nº 20452522307</t>
  </si>
  <si>
    <t>MULTIOIL S.A.C.</t>
  </si>
  <si>
    <t>AV. LOS RADARES Nº 691, PARQUE INDUSTRIAL DE ANCON, ANCON, LIMA, LIMA</t>
  </si>
  <si>
    <t>DNI Nº 21869438 PRESTON WENDORFF JAMES DANIEL</t>
  </si>
  <si>
    <t>multioil.sac@hotmail.com</t>
  </si>
  <si>
    <t>CARRETERA A LARAN KM. 4.5, ALTO LARAN, CHINCHA, ICA</t>
  </si>
  <si>
    <t>ALTO LARAN, CHINCHA, ICA</t>
  </si>
  <si>
    <t>AV. FRANCIA MZ. A LOTE 06, APTASA, CERRO COLORADO, AREQUIPA, AREQUIPA</t>
  </si>
  <si>
    <t>15-0258</t>
  </si>
  <si>
    <t>RUC Nº 20101748643</t>
  </si>
  <si>
    <t>LABIFARMA S R LTDA</t>
  </si>
  <si>
    <t>AV. MANCO CAPAC N° 115 OF. 216, LA VICTORIA, LIMA, LIMA</t>
  </si>
  <si>
    <t>DNI Nº 24864696 SALCEDO COA LUIS ALBERTO</t>
  </si>
  <si>
    <t xml:space="preserve"> UTILIZACION</t>
  </si>
  <si>
    <t>01-4230623</t>
  </si>
  <si>
    <t>labifarmaperu@hotmail.com</t>
  </si>
  <si>
    <t>15-0259</t>
  </si>
  <si>
    <t>SEGURO SOCIAL DE SALUD - RED ASISTENCIAL MADRE DE DIOS</t>
  </si>
  <si>
    <t>AV. ANDRES AVELINO CACERES N° 560, PUERTO MALDONADO, TAMBOPATA, TAMBOPATA, MADRE DE DIOS</t>
  </si>
  <si>
    <t>TAMBOPATA, TAMBOPATA, MADRE DE DIOS</t>
  </si>
  <si>
    <t>MADRE DE DIOS</t>
  </si>
  <si>
    <t>DNI Nº 09864690 ALVARO ORDOÑEZ ANGEL MARTIN, DNI Nº 08468069 PEÑALOZA FLORES FERNANDO</t>
  </si>
  <si>
    <t>jason.puertas@essalud.gob.pe</t>
  </si>
  <si>
    <t>15-0260</t>
  </si>
  <si>
    <t>RUC Nº 20543620212</t>
  </si>
  <si>
    <t>SOLVENTES QUIMICOS WILLMAX SOCIEDAD ANONIMA CERRADA - WILLMAX S.A.C.</t>
  </si>
  <si>
    <t>AV. TAMBO RIO LOTE 14 G, URB. EX FUNDO CHACRA CERRO, COMAS, LIMA, LIMA</t>
  </si>
  <si>
    <t>DNI Nº 08176287 MEJIA ARRASCO CESAR WILLIAM</t>
  </si>
  <si>
    <t>717-8594</t>
  </si>
  <si>
    <t>gerencia@willmaxsac.com</t>
  </si>
  <si>
    <t>15-0261 Cancelada 28-12-2016</t>
  </si>
  <si>
    <t>RUC Nº 20512985191</t>
  </si>
  <si>
    <t>TRANSPORTES CAMAVILCA HERMANOS SOCIEDAD ANONIMA CERRADA - T.C.H. S.A.C.</t>
  </si>
  <si>
    <t>CALLE 33 MZ. P2 LT. 13, URB. SAN ANTONIO DE CARAPONGO, CHOSICA, LURIGANCHO, LIMA, LIMA</t>
  </si>
  <si>
    <t>DNI Nº 41836306 CAMAVILCA LLANA DIANA LUZ</t>
  </si>
  <si>
    <t>tch_sac@yahoo.es</t>
  </si>
  <si>
    <t>15-0262</t>
  </si>
  <si>
    <t>RUC Nº 20101611699</t>
  </si>
  <si>
    <t>QUIMICA ESPECIALIZADA S A  QUIMESA</t>
  </si>
  <si>
    <t>AV. PEDRO RUIZ GALLO Nº 2861, SANTA CLARA, ATE, LIMA, LIMA</t>
  </si>
  <si>
    <t>DNI Nº 07788431 CARRERA LUNG CARLOS ALBERTO, DNI Nº 08235627 KASENG WONG ANA EVA</t>
  </si>
  <si>
    <t>bylizarbe@quimesa.com</t>
  </si>
  <si>
    <t>15-0263</t>
  </si>
  <si>
    <t>RUC Nº 20517666361</t>
  </si>
  <si>
    <t>LABORATORIOS GABBLAN S.A.C.</t>
  </si>
  <si>
    <t>AV. LOS GALLOS MZ. I LOTE 7, URB. LAS PRADERAS DE LURIN, LURIN, LIMA, LIMA</t>
  </si>
  <si>
    <t>DNI Nº 07427464 YANGALI PACHECO ANTONIO MARTIN</t>
  </si>
  <si>
    <t>gerencia@gabblan.com</t>
  </si>
  <si>
    <t>15-0264</t>
  </si>
  <si>
    <t>RUC Nº 20224748711</t>
  </si>
  <si>
    <t>CORPORACION PESQUERA INCA S.A.C. COPEINCA S.A.C.</t>
  </si>
  <si>
    <t>CALLE FRANCISCO GRAÑA N° 155, URBANIZACION SANTA CATALINA, LA VICTORIA, LIMA, LIMA</t>
  </si>
  <si>
    <t>DNI Nº 10131122 JAMANCA VEGA MARCO ANTONIO</t>
  </si>
  <si>
    <t>grojas@copeinca.com.pe, spareja@copeinca.com.pe</t>
  </si>
  <si>
    <t>AV. ROOSVELT S/N KM 84 DE LA ANTIGUA PANAMERICANA NORTE, CHANCAY, HUARAL, LIMA</t>
  </si>
  <si>
    <t>mfernandez@copeinca.com.pe</t>
  </si>
  <si>
    <t>CALLE 2 (CALLE EL MILAGRO)  N° 101, MZ. E LOTE 0, ZONA LOTIZACION INDUSTRIAL GRAN TRAPECIO, CHIMBOTE, SANTA, ANCASH</t>
  </si>
  <si>
    <t>043-351003</t>
  </si>
  <si>
    <t>cgarcia@copeinca.com.pe</t>
  </si>
  <si>
    <t>SECTOR CATA CATA PARCELA A - 1, ILO, ILO, MOQUEGUA</t>
  </si>
  <si>
    <t>ILO, ILO, MOQUEGUA</t>
  </si>
  <si>
    <t>053-496411</t>
  </si>
  <si>
    <t>jdelacruz@copeinca.com.pe</t>
  </si>
  <si>
    <t>SUB LOTE B, PUERTO MALABRIGO, RAZURI, ASCOPE, LA LIBERTAD</t>
  </si>
  <si>
    <t>044-576220</t>
  </si>
  <si>
    <t>galarcon@copeinca.com.pe</t>
  </si>
  <si>
    <t>CARRETERA SECHURA BAYOVAR KM 57.800, CENTRO POBLADO PUERTO RICO - BAYOVAR, SECHURA, SECHURA, PIURA</t>
  </si>
  <si>
    <t>acoronel@copeinca.com.pe</t>
  </si>
  <si>
    <t>15-0265</t>
  </si>
  <si>
    <t>RUC Nº 20220964869</t>
  </si>
  <si>
    <t>ALS PERU S.A.</t>
  </si>
  <si>
    <t>CALLE 1 LOTE 1-A MZ. D, ESQ. CON CALLE A URB. IND. BOCANEGRA, CALLAO, CALLAO, CALLAO</t>
  </si>
  <si>
    <t>DNI Nº 29592817 MANRIQUE VELAZCO ROSA ANGELICA, C.E. N° 000370099 MONTOYA HERNANDEZ SANTIAGO OKARIZ</t>
  </si>
  <si>
    <t>UTILIZACION, POSESION</t>
  </si>
  <si>
    <t>574-5700</t>
  </si>
  <si>
    <t>rosa.manrique@alsglobal.com</t>
  </si>
  <si>
    <t>CALLE A MZ. C SUBLOTE 2A, URB. IND. BOCANEGRA, CALLAO, CALLAO, CALLAO</t>
  </si>
  <si>
    <t>POSESION</t>
  </si>
  <si>
    <t>575-1245</t>
  </si>
  <si>
    <t>15-0266</t>
  </si>
  <si>
    <t>RUC Nº 20292002549</t>
  </si>
  <si>
    <t>QUIMINDVAL PERU E.I.R.L.</t>
  </si>
  <si>
    <t>AV. BOLIVIA N° 727 OF. 102, BREÑA, LIMA, LIMA</t>
  </si>
  <si>
    <t>DNI Nº 06777600 VALENCIA MENDOZA LOURDES BENJAMINA</t>
  </si>
  <si>
    <t>quimindval@hotmail.com</t>
  </si>
  <si>
    <t>MZ. R LT. 4 PARCELA II PARQUE INDUSTRIAL, VILLA EL SALVADOR, LIMA, LIMA</t>
  </si>
  <si>
    <t>15-0267</t>
  </si>
  <si>
    <t>RUC Nº 20520965701</t>
  </si>
  <si>
    <t>S&amp;S MEGATEK S.A.C.</t>
  </si>
  <si>
    <t>CALLE LUIS PARDO N° 123, URB. JUAN PABLO II, MZ. B LT. 27, CALLAO, CALLAO, CALLAO</t>
  </si>
  <si>
    <t>DNI Nº 25577353 SOLORZANO SOLORZANO ANGEL AQUILINO</t>
  </si>
  <si>
    <t>INGRESO AL PAIS, ENVASADO, UTILIZACION, COMERCIALIZACION</t>
  </si>
  <si>
    <t>asolorzano@megatekperu.com</t>
  </si>
  <si>
    <t>15-0268</t>
  </si>
  <si>
    <t>RUC Nº 20121322634</t>
  </si>
  <si>
    <t>PACHECO IMPORT. REPRESENT. EXP. SRL</t>
  </si>
  <si>
    <t>AV. LA SALLE N° 195 OF. 2 - 4, AREQUIPA, AREQUIPA, AREQUIPA</t>
  </si>
  <si>
    <t>DNI Nº 29281462 UGARTE LASTRA TULA</t>
  </si>
  <si>
    <t>054-285263</t>
  </si>
  <si>
    <t>054-229479</t>
  </si>
  <si>
    <t>tugarte@pirex.com.pe</t>
  </si>
  <si>
    <t>15-0269</t>
  </si>
  <si>
    <t>RUC Nº 20405976898</t>
  </si>
  <si>
    <t>LABORATORIOS NATURALES Y GENERICOS S.A.C</t>
  </si>
  <si>
    <t>PARQUE INDUSTRIAL RIO SECO I ETAPA MZ. A' LOTE 3, CERRO COLORADO, AREQUIPA, AREQUIPA</t>
  </si>
  <si>
    <t>DNI Nº 07801539 TEJEDA GOMEZ MARIO AUGUSTO EMILIO, DNI Nº 29677550 MAC DOWALL TALAVERA JOHN CHARLES</t>
  </si>
  <si>
    <t>labportugal@laboratoriosportugal.com, lsanchez@laboratoriosportugal.com</t>
  </si>
  <si>
    <t>15-0270</t>
  </si>
  <si>
    <t>RUC Nº 20100113610</t>
  </si>
  <si>
    <t>UNION DE CERVECERIAS PERUANAS BACKUS Y JOHNSTON SOCIEDAD ANONIMA ABIERTA</t>
  </si>
  <si>
    <t>AV. NICOLAS AYLLON N° 3986 - 4050, ATE, LIMA, LIMA</t>
  </si>
  <si>
    <t>DNI Nº 07930732 ÑATO PINO CARLOS ALFONSO, DNI N° 07809994 NOBOA MALAGA ALBERTO EDUARDO</t>
  </si>
  <si>
    <t>CARRETERA CENTRAL KM. 18.5 - PLANTA MALTERIA, CHACLACAYO, LIMA, LIMA</t>
  </si>
  <si>
    <t>15-0271 Cancelada 26-01-2017</t>
  </si>
  <si>
    <t>RUC Nº 20392725807</t>
  </si>
  <si>
    <t>SCAN S.A.C.</t>
  </si>
  <si>
    <t>AV. SAN NICOLAS MZ. G LT. 08 - 09, CALLAO, CALLAO, CALLAO</t>
  </si>
  <si>
    <t>scan_sac@hotmail.com</t>
  </si>
  <si>
    <t>15-0272</t>
  </si>
  <si>
    <t>RUC Nº 10167293471</t>
  </si>
  <si>
    <t>ORREGO SIALER ELVIA CELINA</t>
  </si>
  <si>
    <t>AV. ARICA N° 976, CHICLAYO, CHICLAYO, LAMBAYEQUE</t>
  </si>
  <si>
    <t>CHICLAYO, CHICLAYO, LAMBAYEQUE</t>
  </si>
  <si>
    <t>LAMBAYEQUE</t>
  </si>
  <si>
    <t>DNI Nº 16729347 ORREGO SIALER ELVIA CELINA</t>
  </si>
  <si>
    <t>074-435562</t>
  </si>
  <si>
    <t>janettessia@hotmail.com</t>
  </si>
  <si>
    <t>15-0273</t>
  </si>
  <si>
    <t>RUC Nº 20160388570</t>
  </si>
  <si>
    <t>HOSPITAL NACIONAL DOS DE MAYO</t>
  </si>
  <si>
    <t>AV. GRAU CDRA. 13, PARQUE HISTORA DE LA MEDICINA PERUANA, LIMA, LIMA, LIMA</t>
  </si>
  <si>
    <t>DNI Nº 06059252 ROCA MENDOZA JOSE WILFREDO</t>
  </si>
  <si>
    <t>15-0274</t>
  </si>
  <si>
    <t>RUC Nº 20297182456</t>
  </si>
  <si>
    <t>SNACKS AMERICA LATINA S.R.L.</t>
  </si>
  <si>
    <t>AV. FRANCISCO BOLOGNESI N° 550, URB. LOS FICUS, SANTA ANITA, LIMA, LIMA</t>
  </si>
  <si>
    <t>DNI Nº 42342809 ZEGARRA VILLAR NELLY RAQUEL</t>
  </si>
  <si>
    <t>15-0275</t>
  </si>
  <si>
    <t>RUC Nº 20478175109</t>
  </si>
  <si>
    <t>INVERSIONES BORNEO S.R.L</t>
  </si>
  <si>
    <t>CALLE MANUEL GONZALEZ PRADA N° 174, ATE, LIMA, LIMA</t>
  </si>
  <si>
    <t>15-0276</t>
  </si>
  <si>
    <t>RUC Nº 20506303746</t>
  </si>
  <si>
    <t>CENTRO TOXICOLOGICO S.A.C.</t>
  </si>
  <si>
    <t>JR. PISAC Nº 192, OFICINA Nº 102, URB. RESIDENCIAL HIGUERETA, SANTIAGO DE SURCO, LIMA, LIMA</t>
  </si>
  <si>
    <t>DNI Nº 08348200 ANAYA PAJUELO ROSALIA</t>
  </si>
  <si>
    <t>273-2318</t>
  </si>
  <si>
    <t>servicios@cetox.com.pe</t>
  </si>
  <si>
    <t>MZ. F LOTE 16, SECTOR 7 GRUPO 1, VILLA EL SALVADOR, LIMA, LIMA</t>
  </si>
  <si>
    <t>287-6113</t>
  </si>
  <si>
    <t>15-0277</t>
  </si>
  <si>
    <t>RUC Nº 20106498386</t>
  </si>
  <si>
    <t>INTERTEK TESTING SERVICES PERU S.A</t>
  </si>
  <si>
    <t>CALLE MARISCAL JOSE DE LA MAR N° 200, URB. INDUSTRIAL RESIDENCIAL EL PINO, SAN LUIS, LIMA, LMA</t>
  </si>
  <si>
    <t>DNI N° 08210161 LOAIZA ALATRISTA DE PEREDA CARMELA, DNI N° 09912070 SOTO VELEZ STEVIN SURY, DNI N° 10285570 DIAZ TINOCO ELIZABETH CECILIA, DNI N° 10473267 DIAZ TORRES MIRTHA PATRICIA</t>
  </si>
  <si>
    <t>stevin.soto@intertek.com; mirtha.diaz@intertek.com</t>
  </si>
  <si>
    <t>15-0278</t>
  </si>
  <si>
    <t>RUC Nº 20100195080</t>
  </si>
  <si>
    <t>CONSORCIO INDUSTRIAL DE AREQUIPA SA</t>
  </si>
  <si>
    <t>CALLE JUAN BARCLAY H. Nº 380 - 382, PARQUE INDUSTRIAL, AREQUIPA, AREQUIPA, AREQUIPA</t>
  </si>
  <si>
    <t>DNI Nº 29533830 MANRIQUE JIMENEZ HUGO FERNANDO</t>
  </si>
  <si>
    <t>054-232457</t>
  </si>
  <si>
    <t>---------------------------</t>
  </si>
  <si>
    <t>15-0279</t>
  </si>
  <si>
    <t>RUC Nº 20132373958</t>
  </si>
  <si>
    <t>CHIMU AGROPECUARIA S.A.</t>
  </si>
  <si>
    <t>AV. ESPAÑA Nº 1340, TRUJILLO, TRUJILLO, LA LIBERTAD</t>
  </si>
  <si>
    <t>DNI Nº 17917722 PAREDES FLORIAN MELVA ALEJANDRINA</t>
  </si>
  <si>
    <t>044-261909</t>
  </si>
  <si>
    <t>044-220229</t>
  </si>
  <si>
    <t>legal@chimuagropecuaria.com.pe</t>
  </si>
  <si>
    <t>MZ. B LOTE 8, URBANIZACIÓN SEMI RUSTICA SANTO TOMAS - LABORATORIO, HUANCHACO, TRUJILLO, LA LIBERTAD</t>
  </si>
  <si>
    <t>HUANCHACO, TRUJILLO, LA LIBERTAD</t>
  </si>
  <si>
    <t>cperales@chimuagropecuaria.com.pe</t>
  </si>
  <si>
    <t>15-0280</t>
  </si>
  <si>
    <t>RUC Nº 20305875539</t>
  </si>
  <si>
    <t>OLYMPIC PERU INC SUCURSAL DEL PERU</t>
  </si>
  <si>
    <t>AV. CHIRICHIGNO N° 351, URB. EL CHIPE, PIURA, PIURA, PIURA</t>
  </si>
  <si>
    <t>DNI Nº 00514784 DEL CAMPO AMPUERO LUIS ALBERTO</t>
  </si>
  <si>
    <t>073-304324</t>
  </si>
  <si>
    <t>073-301623</t>
  </si>
  <si>
    <t>acasrl@speedy.com.pe</t>
  </si>
  <si>
    <t>CARRETERA PAITA A SULLANA S/N CASERIO AGRICOLA, COLAN, PAITA, PIURA</t>
  </si>
  <si>
    <t>COLAN, PAITA, PIURA</t>
  </si>
  <si>
    <t>15-0281</t>
  </si>
  <si>
    <t>RUC Nº 20521161800</t>
  </si>
  <si>
    <t>BCF SPICES S.A.C.</t>
  </si>
  <si>
    <t>AV. INDUSTRIAL MZ. E LOTE 17, URB. LAS PRADERAS DE LURIN, LURIN, LIMA, LIMA</t>
  </si>
  <si>
    <t>C.E. N° 000597913 FERNANDEZ MORENO AMOS</t>
  </si>
  <si>
    <t>4303287 ANEXO 21</t>
  </si>
  <si>
    <t>amosfernandez@bcfspices.com</t>
  </si>
  <si>
    <t>15-0282</t>
  </si>
  <si>
    <t>RUC Nº 20513140348</t>
  </si>
  <si>
    <t>CORPORACION INDUSTRIAL Y COMERCIAL GLOBAL SOCIEDAD ANONIMA CERRADA</t>
  </si>
  <si>
    <t>AV. JOSE GALVEZ N° 1413, LIMA, LIMA, LIMA</t>
  </si>
  <si>
    <t>DNI Nº 07319044 SOVERO CHUMBE WILLY COSME, DNI Nº 08883088 TAZZO TOMAS CARLOS ALBERTO</t>
  </si>
  <si>
    <t>corporacionglob@hotmail.com</t>
  </si>
  <si>
    <t>15-0283</t>
  </si>
  <si>
    <t>RUC Nº 20489109981</t>
  </si>
  <si>
    <t>COOPERATIVA AGRARIA CAFETALERA Y DE SERVICIOS ORO VERDE LTDA</t>
  </si>
  <si>
    <t>JR. SAN MARTIN Nº 514, LAMAS, LAMAS, SAN MARTIN</t>
  </si>
  <si>
    <t>LAMAS, LAMAS, SAN MARTIN</t>
  </si>
  <si>
    <t>DNI Nº 10755947 CARDENAS SALAZAR HILDEBRANDO, DNI Nº 27727051 DIAZ ESTELA MANUEL JESUS</t>
  </si>
  <si>
    <t>042-543389</t>
  </si>
  <si>
    <t>ylopez@oroverde.com.pe</t>
  </si>
  <si>
    <t>15-0284</t>
  </si>
  <si>
    <t>RUC Nº 20512261940</t>
  </si>
  <si>
    <t>PERUPAINT SOCIEDAD ANONIMA CERRADA- PERUPAINT S.A.C.</t>
  </si>
  <si>
    <t>JR. LAS MAQUINARIAS MZ. V LOTE 1 PARQUE INDUSTRIAL (ALT. CDRA 64 AV. PACHACUTEC), VILLA EL SALVADOR, LIMA, LIMA</t>
  </si>
  <si>
    <t>DNI Nº 43759799 DAVALOS MARIÑOS CARLOS ALBERTO</t>
  </si>
  <si>
    <t>logistica@perupaint.com.pe</t>
  </si>
  <si>
    <t>15-0285</t>
  </si>
  <si>
    <t>RUC Nº 20535613819</t>
  </si>
  <si>
    <t>D2 DEL PERU SOCIEDAD ANONIMA CERRADA</t>
  </si>
  <si>
    <t>AV. BOLIVAR N° 972, PUEBLO LIBRE, LIMA, LIMA</t>
  </si>
  <si>
    <t>DNI Nº 07733887 CORDANO BEHRENS JUAN JOSE</t>
  </si>
  <si>
    <t>j.c.autos@hotmail.com</t>
  </si>
  <si>
    <t>15-0286</t>
  </si>
  <si>
    <t>RUC Nº 20162041291</t>
  </si>
  <si>
    <t>HOSPITAL DE APOYO DEPARTAMENTAL MARIA AUXILIADORA</t>
  </si>
  <si>
    <t>AV. MIGUEL IGLESIAS N° 968, SAN JUAN DE MIRAFLORES, LIMA, LIMA</t>
  </si>
  <si>
    <t>DNI Nº 08357317 COELLO VASQUEZ JORGE ALBERTO</t>
  </si>
  <si>
    <t>2171818 ANEXO 3046</t>
  </si>
  <si>
    <t>luchitominaya@hotmail.com</t>
  </si>
  <si>
    <t>15-0287</t>
  </si>
  <si>
    <t>RUC Nº 20100039207</t>
  </si>
  <si>
    <t>RANSA COMERCIAL S A</t>
  </si>
  <si>
    <t>AV. ARGENTINA N° 2833, CALLAO, CALLAO, CALLAO</t>
  </si>
  <si>
    <t>DNI Nº 43997612 CASANOVA CLAROS FERNANDO, DNI N° 09751999 MORO RUIZ TOMAS ALESSANDRO, DNI N° 06155317 SALAS MEZA RODOLFO HERNAN</t>
  </si>
  <si>
    <t>201-8200</t>
  </si>
  <si>
    <t>jroqueg@ransa.net</t>
  </si>
  <si>
    <t>AV. NESTOR GAMBETTA N° 3235 - RANSA SAN AGUSTIN, CALLAO, CALLAO, CALLAO</t>
  </si>
  <si>
    <t>AV. NESTOR GAMBETTA KM. 11.5 Y KM. 11.6 -RANSA TRUPAL GLORIA, CALLAO, CALLAO, CALLAO</t>
  </si>
  <si>
    <t>15-0288 Cancelada 12-01-2017</t>
  </si>
  <si>
    <t>RUC Nº 20380486351</t>
  </si>
  <si>
    <t>HOSPITAL SAN JOSE</t>
  </si>
  <si>
    <t>JR. LAS MAGNOLIAS N° 475, CARMEN DE LA LEGUA REYNOSO, CALLAO, CALLAO</t>
  </si>
  <si>
    <t>DNI Nº 07940958 DEXTRE UBALDO ZORAYDA JENIE CAROLA</t>
  </si>
  <si>
    <t>hospjose@hotmail.com</t>
  </si>
  <si>
    <t>15-0289</t>
  </si>
  <si>
    <t>RUC Nº 20502896211</t>
  </si>
  <si>
    <t>DISTRIBUIDORA MEDICA TECNOLOGICA S.A.C.</t>
  </si>
  <si>
    <t>JR. CHANCAY N° 630, LIMA, LIMA, LIMA</t>
  </si>
  <si>
    <t>DNI Nº 08636954 PAREDES FLORES FLOR ELENA</t>
  </si>
  <si>
    <t>dismetec1@hotmail.com</t>
  </si>
  <si>
    <t>15-0290</t>
  </si>
  <si>
    <t>RUC Nº 10296998180</t>
  </si>
  <si>
    <t>SUAÑA MUÑOZ JOSEFINA EDITH</t>
  </si>
  <si>
    <t>CALLE CORBACHO N° 108, AREQUIPA, AREQUIPA, AREQUIPA</t>
  </si>
  <si>
    <t>DNI Nº 29699818 SUAÑA MUÑOZ JOSEFINA EDITH</t>
  </si>
  <si>
    <t>15-0291</t>
  </si>
  <si>
    <t>RUC Nº 20481691550</t>
  </si>
  <si>
    <t>INDUSTRIAS ARCA S.A.C.</t>
  </si>
  <si>
    <t>AV. PUCARA MZ. E LT 11A, URB. MAMPUESTO, TRUJILLO, TRUJILLO, LA LIBERTAD</t>
  </si>
  <si>
    <t>DNI Nº 40973886 CASMA ROMERO DORA LEIDITH</t>
  </si>
  <si>
    <t>UTILIZACION, COMERCIALIZACION, ENVASADO, REENVASADO</t>
  </si>
  <si>
    <t>044-215725</t>
  </si>
  <si>
    <t>gerencia@industriasarca.com</t>
  </si>
  <si>
    <t>15-0292</t>
  </si>
  <si>
    <t>RUC Nº 20131377577</t>
  </si>
  <si>
    <t>INSTITUTO NACIONAL DE REHABILITACION DRA. ADRIANA REBAZA FLORES</t>
  </si>
  <si>
    <t>AV, DEFENSORES DEL MORRO KM. 18 S/N, CHORRILLOS, LIMA, LIMA</t>
  </si>
  <si>
    <t>DNI Nº 07699060 MENDEZ CAMPOS JULIA HONORATA</t>
  </si>
  <si>
    <t>dg@inr.gob.pe</t>
  </si>
  <si>
    <t>15-0293</t>
  </si>
  <si>
    <t>RUC Nº 20510423870</t>
  </si>
  <si>
    <t>INDUSTRIAS MAGAIN S.R.L.</t>
  </si>
  <si>
    <t>CALLE B MZ. B LOTE 1-B, ASOC. SAN PEDRO KM. 26.5, PUENTE PIEDRA, LIMA, LIMA</t>
  </si>
  <si>
    <t>DNI Nº 43324165 PINEDO TELLO LUIS ALBERTO</t>
  </si>
  <si>
    <t>oficina@industriasmagain.com</t>
  </si>
  <si>
    <t>15-0294</t>
  </si>
  <si>
    <t>RUC Nº 20155945860</t>
  </si>
  <si>
    <t>PONTIFICIA UNIVERSIDAD CATOLICA DEL PERU</t>
  </si>
  <si>
    <t>AV. UNIVERSITARIA N° 1801, SAN MIGUEL, LIMA, LIMA</t>
  </si>
  <si>
    <t>DNI Nº 08255859 NAKAMATSU KUNIYOSHI JAVIER, DNI Nº 07930038 HUAMAN RIVERA FRANCISCO</t>
  </si>
  <si>
    <t>6262000 ANEXO 4210</t>
  </si>
  <si>
    <t>almacen-quimica@pucp.pe</t>
  </si>
  <si>
    <t>15-0295</t>
  </si>
  <si>
    <t>RUC Nº 20100812542</t>
  </si>
  <si>
    <t>ROSTER SOCIEDAD ANONIMA</t>
  </si>
  <si>
    <t>CALLE MANUEL IRRIBARREN N° 1325, SURQUILLO, LIMA, LIMA</t>
  </si>
  <si>
    <t>DNI Nº 09750932 YOSHIYAMA SASAKI JORGE JAVIER</t>
  </si>
  <si>
    <t>roster@roster.com.pe; lansuini@roster.com.pe</t>
  </si>
  <si>
    <t>15-0296</t>
  </si>
  <si>
    <t>RUC Nº 20100898242</t>
  </si>
  <si>
    <t>LABORATORIOS SMA.SAC</t>
  </si>
  <si>
    <t>CALLE RENE DESCARTES N° 391, URB. SANTA RAQUEL II ETAPA, ATE, LIMA, LIMA</t>
  </si>
  <si>
    <t>DNI Nº 08242898 MALAGA DELGADO ROLMER JOSE</t>
  </si>
  <si>
    <t>2066900 Anexo 131</t>
  </si>
  <si>
    <t>isabel.galvez@smasac.com</t>
  </si>
  <si>
    <t>15-0297</t>
  </si>
  <si>
    <t>RUC Nº 20509883921</t>
  </si>
  <si>
    <t>MACRO QUIMICA DEL PERU S.A.C</t>
  </si>
  <si>
    <t>PARQUE INDUSTRIAL CIUDAD DE PACHACUTEC MZ. E-12 LOTE 10, VENTANILLA, CALLAO, CALLAO</t>
  </si>
  <si>
    <t>DNI Nº 09897346 BERNABE ESPINOZA EDWIN HENRY</t>
  </si>
  <si>
    <t>macroquimica_peru@hotmail.com</t>
  </si>
  <si>
    <t>15-0298</t>
  </si>
  <si>
    <t>RUC Nº 20505706651</t>
  </si>
  <si>
    <t>QUIMICOS UNIDOS SAC</t>
  </si>
  <si>
    <t>AUTOPISTA CHILLON TRAPICHE LOTE 73-74, ASOC. VIV. LOS HUERTOS DE TUNGASUCA, CARABAYLLO, LIMA, LIMA</t>
  </si>
  <si>
    <t>DNI Nº 10107422 REYNA ALEGRIA WALTER, DNI Nº 09751955 ROSAS PAUCARIMA JANNINE NIEVES</t>
  </si>
  <si>
    <t>ENVASADO, REENVASADO, UTILIZACION, COMERCIALIZACION</t>
  </si>
  <si>
    <t>485-1088</t>
  </si>
  <si>
    <t>jrosas@quimicosunidos.com</t>
  </si>
  <si>
    <t>15-0299 (se inscribio nuevamente)</t>
  </si>
  <si>
    <t>RUC Nº 20510468032</t>
  </si>
  <si>
    <t>C &amp; C TRANSPORT CORPORATION SOCIEDAD ANONIMA CERRADA</t>
  </si>
  <si>
    <t>MZ. R, LOTE 21, ASOCIACION DE VIVIENDAS PROPIETARIOS DE PARIACHI 1RA. ETAPA, ATE, LIMA, LIMA</t>
  </si>
  <si>
    <t>DNI Nº 40811667 CARHUAS CAMAVILCA YENE YANET</t>
  </si>
  <si>
    <t>cc-tcorporationsac@hotmail.com</t>
  </si>
  <si>
    <t>15-0299 Cancelada 30-10-2012</t>
  </si>
  <si>
    <t>AV. JOSE CARLOS MARIATEGUI Nº 142, ATE, LIMA, LIMA</t>
  </si>
  <si>
    <t>15-0300</t>
  </si>
  <si>
    <t>RUC Nº 20508398850</t>
  </si>
  <si>
    <t>JADISABA SAC</t>
  </si>
  <si>
    <t>AV. LOS FAISANES Nº 317, URB. LA CAMPIÑA, CHORRILLOS, LIMA, LIMA</t>
  </si>
  <si>
    <t>DNI Nº 09875223 BARRENECHEA CUADROS SANDRA</t>
  </si>
  <si>
    <t>RE-ENVASADO, UTILIZACION, COMERCIALIZACION</t>
  </si>
  <si>
    <t>15-0301 Cancelada 27-12-2016</t>
  </si>
  <si>
    <t>RUC Nº 20392583581</t>
  </si>
  <si>
    <t>LAB INTEGRAL SOLUTIONS</t>
  </si>
  <si>
    <t>JR. JULIO C. TELLO Nº 1184, LINCE, LIMA, LIMA</t>
  </si>
  <si>
    <t>DNI Nº 08721088 ASPIAZU PERA MARIA LILIANA SILVIA, DNI Nº 08721089 BENAVIDES RIVERA JORGE VICTOR</t>
  </si>
  <si>
    <t>273-6700</t>
  </si>
  <si>
    <t>liliana.aspiazu@labinsol.com</t>
  </si>
  <si>
    <t>15-0302 Cancelada 14-06-2017</t>
  </si>
  <si>
    <t>RUC Nº 20483894814</t>
  </si>
  <si>
    <t>ECO - ACUICOLA SOCIEDAD ANONIMA CERRADA</t>
  </si>
  <si>
    <t>CASERIO CHAPAIRA S/N (REF. PASANDO ESTABLECIMIENTO PENAL DE RIO SECO), CASTILLA, PIURA, PIURA</t>
  </si>
  <si>
    <t>DNI Nº 02653727 LEON ARAMBULO GUILLERMO ALEJANDRO, DNI Nº 02605922 LEON TEMPLE GUSTAVO ADOLFO</t>
  </si>
  <si>
    <t>073-608150</t>
  </si>
  <si>
    <t>073-608152</t>
  </si>
  <si>
    <t>gustavoleon@ecosac.com.pe</t>
  </si>
  <si>
    <t>15-0303</t>
  </si>
  <si>
    <t>RUC Nº 20131263130</t>
  </si>
  <si>
    <t>INSTITUTO NACIONAL DE SALUD</t>
  </si>
  <si>
    <t>AV. DEFENSORES DEL MORRO (EX-HUAYLAS) Nº 2268, CHORRILLOS, LIMA, LIMA</t>
  </si>
  <si>
    <t>DNI Nº 06719755 MENDOZA GOMEZ ALBERTO DANIEL</t>
  </si>
  <si>
    <t>748-0000 ANEXO 1449</t>
  </si>
  <si>
    <t>amendoza@ins.gob.pe</t>
  </si>
  <si>
    <t>AV. DEFENSORES DEL MORRO (EX-HUAYLAS) Nº 2268, CENTRO NACIONAL DE CONTROL DE CALIDAD - CNCC, CHORRILLOS, LIMA, LIMA</t>
  </si>
  <si>
    <t>AV. DEFENSORES DEL MORRO (EX-HUAYLAS) Nº 2268, CENTRO NACIONAL DE PRODUCCIÓN DE BIOLÓGICOS - CNPB, CHORRILLOS, LIMA, LIMA</t>
  </si>
  <si>
    <t>AV. DEFENSORES DEL MORRO (EX-HUAYLAS) Nº 2268, ALMACEN CENTRAL, CHORRILLOS, LIMA, LIMA</t>
  </si>
  <si>
    <t>AV. DEFENSORES DEL MORRO (EX-HUAYLAS) Nº 2268, CENTRO NACIONAL DE SALUD PUBLICA, CHORRILLOS, LIMA, LIMA</t>
  </si>
  <si>
    <t>AV. DEFENSORES DEL MORRO (EX-HUAYLAS) Nº 2268 - LABORATORIO TOXICOLOGICO DEL CENSOPAS, CHORRILLOS, LIMA, LIMA</t>
  </si>
  <si>
    <t>JR. CAPAC YUPANQUI N° 1400 - CENTRO NACIONAL DE SALUD PUBLICA, JESUS MARIA, LIMA, LIMA</t>
  </si>
  <si>
    <t>JR. TIZON Y BUENO Nº 276 - CENTRO NACIONAL DE ALIMENTACIÓN Y NUTRICIÓN- CENAN, JESUS MARIA, LIMA, LIMA</t>
  </si>
  <si>
    <t>CALLE LAS AMAPOLAS Nº 350, URB. SAN EUGENIO - CENTRO NACIONAL DE SALUD OCUPACIONAL Y PROTECCIÓN DEL MEDIO AMBIENTE PARA LA SALUD - CENSOPAS, LINCE, LIMA, LIMA</t>
  </si>
  <si>
    <t>15-0304</t>
  </si>
  <si>
    <t>UNIVERSIDAD NACIONAL MAYOR DE SAN MARCOS - FACULTAD DE QUIMICA E INGENIERIA QUIMICA</t>
  </si>
  <si>
    <t>CALLE GERMAN AMEZAGA N° 375, LIMA, LIMA, LIMA</t>
  </si>
  <si>
    <t>DNI Nº 08805437 GARRIDO SCHAEFFER CECILIO JULIO ALBERTO</t>
  </si>
  <si>
    <t>6197000 ANEXO 1223-1202</t>
  </si>
  <si>
    <t>15-0305</t>
  </si>
  <si>
    <t>RUC Nº 20516974304</t>
  </si>
  <si>
    <t>RED DE SALUD LIMA CIUDAD</t>
  </si>
  <si>
    <t>AV. NICOLAS DE PIEROLA N° 617, LIMA, LIMA, LIMA</t>
  </si>
  <si>
    <t>DNI Nº 32375895 CUBA GIRON IRENE ELIZABETH</t>
  </si>
  <si>
    <t>logistica@rslc.gob.pe</t>
  </si>
  <si>
    <t>15-0306</t>
  </si>
  <si>
    <t>RUC Nº 20100094992</t>
  </si>
  <si>
    <t>ELECTROMEDICA PERUANA S.A.</t>
  </si>
  <si>
    <t>AV. JAVIER PRADO OESTE N° 630, MAGDALENA DEL MAR, LIMA, LIMA</t>
  </si>
  <si>
    <t>DNI Nº 07270221 NAGAHAMA OSHIRO JOSE LUIS</t>
  </si>
  <si>
    <t>analitica@empesa.com.pe</t>
  </si>
  <si>
    <t>CALLE RENE DESCARTES N° 330, URBANIZACION SANTA RAQUEL, ATE, LIMA, LIMA</t>
  </si>
  <si>
    <t>contabilidad@empesa.net</t>
  </si>
  <si>
    <t>15-0307</t>
  </si>
  <si>
    <t>RUC Nº 20522497321</t>
  </si>
  <si>
    <t>DIAGTEST S.A.C.</t>
  </si>
  <si>
    <t>AV. CARABAYLLO N° 249, URB. SAN EULOGIO 1RA. ETAPA, COMAS, LIMA, LIMA</t>
  </si>
  <si>
    <t>DNI Nº 40598546 GONZALES SAJAMI DE HUANCA MARGOTH</t>
  </si>
  <si>
    <t>mhventas@diagtest.com.pe</t>
  </si>
  <si>
    <t>15-0308</t>
  </si>
  <si>
    <t>RUC Nº 10153651693</t>
  </si>
  <si>
    <t>QUISPE ESPINOZA LUZ ANGELICA</t>
  </si>
  <si>
    <t>MZ. C LTE. 5 P.V. LA CASUARINA DE OQUENDO, SAN MARTIN DE PORRES, LIMA, LIMA</t>
  </si>
  <si>
    <t>DNI Nº 15365169 QUISPE ESPINOZA LUZ ANGELICA</t>
  </si>
  <si>
    <t>ELABORACION, COMERCIALIZACION</t>
  </si>
  <si>
    <t>brillaclin@hotmail.com</t>
  </si>
  <si>
    <t>15-0309</t>
  </si>
  <si>
    <t>RUC Nº 20508442697</t>
  </si>
  <si>
    <t>V&amp;M FIGUEROA INGENIEROS S.A.C.</t>
  </si>
  <si>
    <t>CALLE LAS CAMELIAS Nº 109, URB. SANTA ROSA DE QUIVES, SANTA ANITA, LIMA, LIMA</t>
  </si>
  <si>
    <t>DNI Nº 10697361 PENADILLO FIGUEROA ALEX, DNI Nº 07341398 FIGUEROA LAURENTE VIRGILIO DEMETRIO</t>
  </si>
  <si>
    <t>383-2227</t>
  </si>
  <si>
    <t>tecnica@vymperu.com</t>
  </si>
  <si>
    <t>15-0310</t>
  </si>
  <si>
    <t>RUC Nº 20131365994</t>
  </si>
  <si>
    <t>INSTITUTO NACIONAL DE INNOVACION AGRARIA - INIA</t>
  </si>
  <si>
    <t>AV. LA MOLINA Nº 1981, LA MOLINA, LIMA, LIMA</t>
  </si>
  <si>
    <t>DNI Nº 21409380 VELASQUEZ ARROYO JANET AIDA</t>
  </si>
  <si>
    <t>349-2600</t>
  </si>
  <si>
    <t>jvelasquez@inia.gob.pe</t>
  </si>
  <si>
    <t>15-0311</t>
  </si>
  <si>
    <t>RUC Nº 20516602008</t>
  </si>
  <si>
    <t>C Y R LABORATORIOS SOCIEDAD ANONIMA CERRADA - C Y R LABORATORIOS S.A.C.</t>
  </si>
  <si>
    <t>AV. MANCO CAPAC Nº 115 OFIC. 218, LA VICTORIA, LIMA, LIMA</t>
  </si>
  <si>
    <t>DNI Nº 06968602 VARGAS CARRASCO CARMEN JUDIT</t>
  </si>
  <si>
    <t>cyrlaboratorios@hotmail.com</t>
  </si>
  <si>
    <t>15-0312</t>
  </si>
  <si>
    <t>RUC Nº 20504318860</t>
  </si>
  <si>
    <t>REX CHEMICAL AND SERVICE E.I.R.L.</t>
  </si>
  <si>
    <t>AV. LA PAZ Nº 2950, URB. MIRAMAR, SAN MIGUEL, LIMA, LIMA</t>
  </si>
  <si>
    <t>DNI Nº 28277047 APARICIO DEL PINO ANTONIO ALBERTO</t>
  </si>
  <si>
    <t>rexchemical_eirl@hotmail.com</t>
  </si>
  <si>
    <t>15-0313</t>
  </si>
  <si>
    <t>RUC Nº 20145561095</t>
  </si>
  <si>
    <t>UNIVERSIDAD NACIONAL DEL CENTRO DEL PERU</t>
  </si>
  <si>
    <t>AV. MARISCAL CASTILLA S/N, CIUDAD UNIVERSITARIA, EL TAMBO, HUANCAYO, JUNIN</t>
  </si>
  <si>
    <t>EL TAMBO, HUANCAYO, JUNIN</t>
  </si>
  <si>
    <t>JUNIN</t>
  </si>
  <si>
    <t>DNI Nº 19821830 MARAVI BALDEON LAYLI VIOLETA</t>
  </si>
  <si>
    <t>15-0314</t>
  </si>
  <si>
    <t>RUC Nº 20445648311</t>
  </si>
  <si>
    <t>LABORATORIOS RIVERA S.A.C.</t>
  </si>
  <si>
    <t>URB. SAN RAFAEL MZ. C5, LOTE 9, NUEVO CHIMBOTE, SANTA, ANCASH</t>
  </si>
  <si>
    <t>NUEVO CHIMBOTE, SANTA, ANCASH</t>
  </si>
  <si>
    <t>DNI Nº 32929542 RIVERA MAQUERA LILIANA</t>
  </si>
  <si>
    <t>043-310780</t>
  </si>
  <si>
    <t>laboratoriosrivera@hotmail.com</t>
  </si>
  <si>
    <t>15-0315</t>
  </si>
  <si>
    <t>RUC Nº 20100971772</t>
  </si>
  <si>
    <t>TECNOLOGICA DE ALIMENTOS S.A.</t>
  </si>
  <si>
    <t>CALLE LAS BEGONIAS N° 441 DPTO. 352, SAN ISIDRO, LIMA, LIMA</t>
  </si>
  <si>
    <t>DNI Nº 07820033 PINILLOS GONZALEZ CARLOS JULIO, DNI N° 04643031 VEGA LOPEZ ELDEL KOSELL, DNI N° 17806304 BARDALES BARDALES AGUSTIN FAUSTO</t>
  </si>
  <si>
    <t xml:space="preserve">        </t>
  </si>
  <si>
    <t>AV. NESTOR GAMBETA KM. 14.1 CARRETERA A VENTANILLA, CALLAO, CALLAO, CALLAO</t>
  </si>
  <si>
    <t>CARRETERA PANAMERICANA SUR KM. 61 (PARTE DE PARCELA UNO DEL FUNDO QUIPA), PUCUSANA, LIMA, LIMA</t>
  </si>
  <si>
    <t>PUCUSANA, LIMA, LIMA</t>
  </si>
  <si>
    <t>15-0316</t>
  </si>
  <si>
    <t>RUC Nº 20117320465</t>
  </si>
  <si>
    <t>A-1 DEL PERU S.A.C.</t>
  </si>
  <si>
    <t>AV. JORGE CHAVEZ N° 1058, SANTIAGO DE SURCO, LIMA, LIMA</t>
  </si>
  <si>
    <t>DNI Nº 06236971 COELLO BARDALES JORGE</t>
  </si>
  <si>
    <t>fpec@a-1delperu.com</t>
  </si>
  <si>
    <t>15-0317</t>
  </si>
  <si>
    <t>RUC Nº 20509403229</t>
  </si>
  <si>
    <t>ALFA LAB S.A.C.</t>
  </si>
  <si>
    <t>AV. JAVIER PRADO ESTE N° 1066, SAN ISIDRO, LIMA, LIMA</t>
  </si>
  <si>
    <t>DNI Nº 10805624 ANDUAGA MERINO GERMAN</t>
  </si>
  <si>
    <t>15-0318 Cancelada 31-03-2017</t>
  </si>
  <si>
    <t>RUC Nº 20501583732</t>
  </si>
  <si>
    <t>RENATO &amp; JAVIER ASOCIADOS S.R.L.</t>
  </si>
  <si>
    <t>AV. ALAMEDA SUR N° 325, CHORRILLOS, LIMA, LIMA</t>
  </si>
  <si>
    <t>DNI Nº 10060336 MENDOZA SANCHEZ DAVID RENATO</t>
  </si>
  <si>
    <t>barbara@xtrememotorsperu.com</t>
  </si>
  <si>
    <t>15-0319</t>
  </si>
  <si>
    <t>RUC Nº 20516511622</t>
  </si>
  <si>
    <t>OIL MARKET RECYCLING EIRL</t>
  </si>
  <si>
    <t>CALLE LAS GUABAS N° 4147, URB. NARANJAL, INDEPENDENCIA, LIMA, LIMA</t>
  </si>
  <si>
    <t>DNI Nº 08634996 CUBAS CHOTA MARCO ANTONIO</t>
  </si>
  <si>
    <t>945-834898</t>
  </si>
  <si>
    <t>oilmac@hotmail.com</t>
  </si>
  <si>
    <t>15-0320</t>
  </si>
  <si>
    <t>RUC Nº 20100297834</t>
  </si>
  <si>
    <t>EMPRESA DE TRANSPORTE VILLA E I R L</t>
  </si>
  <si>
    <t>JR. LAS TURQUESAS N° 448, URB. BALCONCILLO, LA VICTORIA, LIMA, LIMA</t>
  </si>
  <si>
    <t>DNI Nº 08973920 VILLA CHACALIAZA JUAN HUGO</t>
  </si>
  <si>
    <t>empresadetransportesvilla@hotmail.com</t>
  </si>
  <si>
    <t>15-0321</t>
  </si>
  <si>
    <t>RUC Nº 20100003512</t>
  </si>
  <si>
    <t>INDUSTRIAS ELECTRO QUIMICAS S A</t>
  </si>
  <si>
    <t>AV. ELMER FAUCETT Nº 1920, CALLAO, CALLAO, CALLAO</t>
  </si>
  <si>
    <t>DNI Nº 08233204 MUSSO VENTO RAUL ALBERTO FRANCISCO, DNI Nº 25542887 RIVERA MINAYA JOSE MANUEL</t>
  </si>
  <si>
    <t>614-4300</t>
  </si>
  <si>
    <t>572-0118</t>
  </si>
  <si>
    <t>ieqsa@ieqsa.com.pe</t>
  </si>
  <si>
    <t>15-0322</t>
  </si>
  <si>
    <t>RUC Nº 20382302045</t>
  </si>
  <si>
    <t>TRANSPORTES Y SERVICIOS JEHOVA JIREH E.I.R.L.</t>
  </si>
  <si>
    <t>CALLE BRUSELAS Nº 379, INT. 501, URB. LOS PORTALES DE JAVIER PRADO 1RA. ETAPA, ATE, LIMA, LIMA</t>
  </si>
  <si>
    <t>DNI Nº 20891363 CHAVEZ RIVERA OSCAR PEDRO</t>
  </si>
  <si>
    <t>rchavez066@hotmail.com</t>
  </si>
  <si>
    <t>15-0323</t>
  </si>
  <si>
    <t>RUC Nº 20131373075</t>
  </si>
  <si>
    <t>SERVICIO NACIONAL DE SANIDAD AGRARIA</t>
  </si>
  <si>
    <t>DNI Nº 06976431 ALBITRES CASTILLA DE TORRES ROSARIO ELIZABETH</t>
  </si>
  <si>
    <t>3133300-2234</t>
  </si>
  <si>
    <t>dtomapasca@senasa.gob.pe</t>
  </si>
  <si>
    <t>15-0324</t>
  </si>
  <si>
    <t>RUC Nº 20100154308</t>
  </si>
  <si>
    <t>SAN FERNANDO S.A.</t>
  </si>
  <si>
    <t>AV. REPUBLICA DE PANAMA N° 4295, SURQUILLO, LIMA, LIMA</t>
  </si>
  <si>
    <t>DNI Nº 09384278 SOTOMAYOR ARCINIEGA JOSE ANDRES, DNI N° 41905651 MEJIA SAMALVIDES MARIA DEL PILAR</t>
  </si>
  <si>
    <t>mmejia@san-fernando.com.pe</t>
  </si>
  <si>
    <t>CARRETERA PANAMERICANA NORTE KM. 81.5, CHANCAY, HUARAL, LIMA</t>
  </si>
  <si>
    <t>213-5300</t>
  </si>
  <si>
    <t>AV. LOS EUCALIPTOS LOTES 1, 2, 3, 4 Y 14 MZ. 1, LAS PRADERAS DE LURIN, LURIN, LIMA, LIMA</t>
  </si>
  <si>
    <t>15-0325</t>
  </si>
  <si>
    <t>RUC Nº 20208154266</t>
  </si>
  <si>
    <t>BIOTEC LABORATORIOS S.R.L.</t>
  </si>
  <si>
    <t>JR. BOLOGNESI Nº 332 OFICINA 201, TRUJILLO, TRUJILLO, LA LIBERTAD</t>
  </si>
  <si>
    <t>DNI Nº 17917143 ESCALANTE AÑORGA HERMES MARIO</t>
  </si>
  <si>
    <t>044-258290</t>
  </si>
  <si>
    <t>bioteclab@hotmail.com</t>
  </si>
  <si>
    <t>15-0326</t>
  </si>
  <si>
    <t>RUC Nº 20307150981</t>
  </si>
  <si>
    <t>TECNOLOGIA QUIMICA Y COMERCIO S.A.</t>
  </si>
  <si>
    <t>CALLE RENE DESCARTES N° 311, URBANIZACION SANTA RAQUEL 2DA ETAPA, ATE, LIMA, LIMA</t>
  </si>
  <si>
    <t>DNI Nº 29538018 LOZADA GARCIA RAFAEL FERNANDO</t>
  </si>
  <si>
    <t>mtucto@tqc.com.pe</t>
  </si>
  <si>
    <t>AV. SEPARADORA INDUSTRIAL MZ. E LOTE 12, URBANIZACION SANTA RAQUEL 2DA ETAPA, ATE, LIMA, LIMA</t>
  </si>
  <si>
    <t>cliente@tqc.com.pe</t>
  </si>
  <si>
    <t>15-0327</t>
  </si>
  <si>
    <t>RUC Nº 20521911221</t>
  </si>
  <si>
    <t>AKZO NOBEL PERU S.A.C.</t>
  </si>
  <si>
    <t>JR. MONTEROSA N° 256 OFICINA N° 701, SANTIAGO DE SURCO, LIMA, LIMA</t>
  </si>
  <si>
    <t>C.E. N° 000954783 MEDINA PEREZ JESUS ANTONIO, DNI N° DEPAZ VARGAS JOSE JAIME, DNI N° 45538468 TORRES TAFUR JOHANA ANTONIA ILDAURA, C.E. N° 001200120 GOMEZ ECHEVERRI DIEGO EFRAIN</t>
  </si>
  <si>
    <t>INGRESO AL PAIS, SALIDA DEL PAIS, COMERCIALIZACION</t>
  </si>
  <si>
    <t>2509332, 7388813, 943756452</t>
  </si>
  <si>
    <t>jesus.medina@akzonobel.com; johana.torres@akzonobel.com</t>
  </si>
  <si>
    <t>SAN HILARION S/N, KM. 67 PANAMERICANA SUR, PAMPAS Y HOYADAS DE CALANGUILLO - PLANTA CHILCA, CHILCA, CAÑETE, LIMA</t>
  </si>
  <si>
    <t>CHILCA, CAÑETE, LIMA</t>
  </si>
  <si>
    <t>7388813, 943756452</t>
  </si>
  <si>
    <t>johana.torres@akzonobel.com</t>
  </si>
  <si>
    <t>15-0328</t>
  </si>
  <si>
    <t>RUC Nº 20100019516</t>
  </si>
  <si>
    <t>FRENO S A</t>
  </si>
  <si>
    <t>AV. BOCANEGRA N° 149, URB. INDUSTRIAL BOCANEGRA, CALLAO, CALLAO, CALLAO</t>
  </si>
  <si>
    <t>DNI Nº 07235813 GONZALES ROMERO JULIO ORESTES</t>
  </si>
  <si>
    <t>jgr@frenosa.com.pe</t>
  </si>
  <si>
    <t>15-0329</t>
  </si>
  <si>
    <t>RUC Nº 20340530064</t>
  </si>
  <si>
    <t>LABORATORIO HOFARM S.A.C.</t>
  </si>
  <si>
    <t>AV. LOS FRUTALES N° 245, ATE, LIMA, LIMA</t>
  </si>
  <si>
    <t>DNI Nº 09542998 MARTINEZ ESCUDERO JORGE ABELARDO, DNI Nº 09302882 MARTINEZ ESCUDERO RAMON ABELARDO</t>
  </si>
  <si>
    <t>informes@hofarm.com</t>
  </si>
  <si>
    <t>15-0330</t>
  </si>
  <si>
    <t>RUC Nº 20275757650</t>
  </si>
  <si>
    <t>TRANSPORTES MARIA S.A.C.</t>
  </si>
  <si>
    <t>MZ. 247 LOTE 8, ZONA INDUSTRIAL, PIURA, PIURA, PIURA</t>
  </si>
  <si>
    <t>DNI Nº 17901183 MC CUBBIN AZABACHE DE PALACIOS DARINKA LUCIA</t>
  </si>
  <si>
    <t>073-301811</t>
  </si>
  <si>
    <t>transmarsac1@hotmail.com</t>
  </si>
  <si>
    <t>15-0331</t>
  </si>
  <si>
    <t>RUC Nº 20293588776</t>
  </si>
  <si>
    <t>EMBAJADA DE LOS ESTADOS UNIDOS AMERICA - CENTRO DE INVESTIGACION DE ENFERMEDADES TROPICALES "NAMRU-6"</t>
  </si>
  <si>
    <t>AV. VENEZUELA CDRA. 36 S/N, CENTRO MEDICO NAVAL, BELLAVISTA, CALLAO, CALLAO</t>
  </si>
  <si>
    <t>DNI Nº 07228260 COSIO DAVILA ROBERTO EDGAR, DNI Nº 42855676 RIVERA JUSTINIANO INES ANGELICA JIMENA</t>
  </si>
  <si>
    <t>roberto.e.cosio.fn@mail.mil</t>
  </si>
  <si>
    <t>AV. LA MARINA N° 951, PASAJE PUNCHANA, IQUITOS, MAYNAS, LORETO</t>
  </si>
  <si>
    <t>DNI Nº 07228260 COSIO DAVILA ROBERTO EDGAR, DNI Nº 07273819 ZEVALLOS CUADROS MAURICIO</t>
  </si>
  <si>
    <t>dariodavila@gmail.com</t>
  </si>
  <si>
    <t>15-0332</t>
  </si>
  <si>
    <t>RUC Nº 20335036876</t>
  </si>
  <si>
    <t>LABORATORIOS DE INVESTIGACION Y SERVICIOS VETERINARIOS S.A.</t>
  </si>
  <si>
    <t>CALLE ALBERT EINSTEIN N° 314, URB. LA CALERA DE LA MERCED, SURQUILLO, LIMA, LIMA</t>
  </si>
  <si>
    <t>DNI Nº 08860113 SALAS SERRANO SEGUNDO ARTURO</t>
  </si>
  <si>
    <t>intevetlab@alfabiolperu.com</t>
  </si>
  <si>
    <t>15-0333</t>
  </si>
  <si>
    <t>RUC Nº 20507051295</t>
  </si>
  <si>
    <t>GENERAL CONTROL GROUP SOCIEDAD ANONIMA CERRADA</t>
  </si>
  <si>
    <t>AV. GENERAL ALVAREZ DE ARENALES N° 480 OF. 201 - 202, JESUS MARIA, LIMA, LIMA</t>
  </si>
  <si>
    <t>DNI Nº 10475287 HUANCA SUSANIBAR RODRIGO</t>
  </si>
  <si>
    <t>332-4705 ANEXO 216</t>
  </si>
  <si>
    <t>rhuanca@gcgsac.com; mvidal@gcgsac.com</t>
  </si>
  <si>
    <t>AV. GENERAL ALVAREZ DE ARENALES N° 480 OF. 303, JESUS MARIA, LIMA, LIMA</t>
  </si>
  <si>
    <t>15-0334</t>
  </si>
  <si>
    <t>RUC Nº 20338646802</t>
  </si>
  <si>
    <t>ORAZUL ENERGY EGENOR S . EN C. POR A.</t>
  </si>
  <si>
    <t>AV. DIONISIO DERTEANO N° 144, EDIFICIO ALTO CARAL, SAN ISIDRO, LIMA, LIMA</t>
  </si>
  <si>
    <t>DNI N° 09643239 UCHUYA MENDOZA JAVIER MARTIN</t>
  </si>
  <si>
    <t>615-4625</t>
  </si>
  <si>
    <t>615-4781</t>
  </si>
  <si>
    <t>david.farro@orazul.com</t>
  </si>
  <si>
    <t>LOTE 31-C (PLANTA DE GAS), CURIMANA, PADRE ABAD, UCAYALI</t>
  </si>
  <si>
    <t>CURIMANA, PADRE ABAD, UCAYALI</t>
  </si>
  <si>
    <t>UCAYALI</t>
  </si>
  <si>
    <t>15-0335</t>
  </si>
  <si>
    <t>RUC Nº 20195923753</t>
  </si>
  <si>
    <t>MAPLE GAS CORPORATION DEL PERU S.R.L.</t>
  </si>
  <si>
    <t>JR. COMANDANTE BARREDA N° 201, CALLERIA, CORONEL PORTILLO, UCAYALI</t>
  </si>
  <si>
    <t>CALLERIA, CORONEL PORTILLO, UCAYALI</t>
  </si>
  <si>
    <t>DNI Nº 03852989 VALDERRAMA MORON CESAR</t>
  </si>
  <si>
    <t>061-571800</t>
  </si>
  <si>
    <t>cvalderrama@maple.com.pe</t>
  </si>
  <si>
    <t>15-0336</t>
  </si>
  <si>
    <t>RUC Nº 20482192760</t>
  </si>
  <si>
    <t>TRANSPORTES Y SERVICIOS MULTIPLES MARTIN S.A.C.</t>
  </si>
  <si>
    <t>JR. JOSE GALVEZ Nº 831, TRUJILLO, TRUJILLO, LA LIBERTAD</t>
  </si>
  <si>
    <t>DNI Nº 17845864 VILLENA PARDO JUAN CARLOS</t>
  </si>
  <si>
    <t>transp-serv-martin@hotmail.com</t>
  </si>
  <si>
    <t>15-0337</t>
  </si>
  <si>
    <t>RUC Nº 20136165667</t>
  </si>
  <si>
    <t>PESQUERA HAYDUK S.A.</t>
  </si>
  <si>
    <t>AV. MANUEL OLGUIN Nº 501, OFICINA 701-801, MZ.E LT. 28, URB. HARAS TYBER, SANTIAGO DE SURCO, LIMA, LIMA</t>
  </si>
  <si>
    <t>DNI Nº 07865953 NIETO PASSANO PABLO ANTONIO, DNI Nº 09278506 ARRIOLA MARQUEZ JOSE MANUEL, DNI N° 09873949 CARDO VELIT RENZO</t>
  </si>
  <si>
    <t>jvalverde@hayduk.com.pe</t>
  </si>
  <si>
    <t>AV. SANTA MARINA S/N - PLANTA COISHCO, COISHCO, SANTA, ANCASH</t>
  </si>
  <si>
    <t>15-0338 Cancelada 02-03-2017</t>
  </si>
  <si>
    <t>RUC Nº 20512741305</t>
  </si>
  <si>
    <t>INVESTIGACIONES MEDICAS EN SALUD</t>
  </si>
  <si>
    <t>JR. JOSE DE LA TORRE UGARTE Nº 166, LINCE, LIMA, LIMA</t>
  </si>
  <si>
    <t>DNI Nº 09337434 GUANIRA CARRANZA JUAN VICENTE</t>
  </si>
  <si>
    <t>rpachas@inmensa.org</t>
  </si>
  <si>
    <t>JR. RISSO Nº 390, LINCE, LIMA, LIMA</t>
  </si>
  <si>
    <t>6136167 ANEXO 217</t>
  </si>
  <si>
    <t>ggutierrez@inmensa.org</t>
  </si>
  <si>
    <t>15-0339</t>
  </si>
  <si>
    <t>RUC Nº 20482547134</t>
  </si>
  <si>
    <t>TECNOLOGIA Y MATERIALES PARA LABORATORIOS S.A.C.</t>
  </si>
  <si>
    <t>CALLE MARCELO CORNE Nº 338, URB. SAN ANDRES, TRUJILLO, TRUJILLO, LA LIBERTAD</t>
  </si>
  <si>
    <t>DNI Nº 18148755 CRUZADO DIAZ JOSUE RAFAEL, DNI Nº 20724626 BULLON POSADAS ELIANA ESTHER</t>
  </si>
  <si>
    <t>044-206849</t>
  </si>
  <si>
    <t>jcruzado@tymlab.com</t>
  </si>
  <si>
    <t>15-0340</t>
  </si>
  <si>
    <t>RUC Nº 20380336384</t>
  </si>
  <si>
    <t>PESQUERA EXALMAR S.A.A.</t>
  </si>
  <si>
    <t>VICTOR ANDRES BELAUNDE N° 214, DPTO. 201 - CENTRO EMPRESARIAL UMAYUP, SAN ISIDRO, LIMA, LIMA</t>
  </si>
  <si>
    <t>DNI Nº 21807611 MUÑOZ LURITA WALTER ORLANDO, DNI N° 21822458 CAÑA CARDENAS VICTOR ANTONIO, DNI N° 18124829 VASQUEZ RODRIGUEZ JOSE ABEL</t>
  </si>
  <si>
    <t>4414420, 4414643</t>
  </si>
  <si>
    <t>central@exalmar.com.pe</t>
  </si>
  <si>
    <t>PUERTO MALABRIGO, SUB LOTE "C", ZONA INDUSTRIAL, RAZURI, ASCOPE, LA LIBERTAD</t>
  </si>
  <si>
    <t>044-576055</t>
  </si>
  <si>
    <t>jvasquez@exalmar.com.pe</t>
  </si>
  <si>
    <t>PASAJE LOS DELFINES N° 104, TAMBO DE MORA, CHINCHA, ICA</t>
  </si>
  <si>
    <t>TAMBO DE MORA, CHINCHA, ICA</t>
  </si>
  <si>
    <t>056-273332, 273149</t>
  </si>
  <si>
    <t>clegua@exalmar.com.pe</t>
  </si>
  <si>
    <t>15-0341 Cancelada 05-12-2016</t>
  </si>
  <si>
    <t>RUC Nº 20100085225</t>
  </si>
  <si>
    <t>QUIMICA SUIZA S A</t>
  </si>
  <si>
    <t>AV. REPUBLICA DE PANAMA N° 2577, SANTA CATALINA, LA VICTORIA, LIMA, LIMA</t>
  </si>
  <si>
    <t>DNI Nº 09375241 REBAZA DELGADO ALFREDO</t>
  </si>
  <si>
    <t>arebaza@quimicasuiza.com</t>
  </si>
  <si>
    <t>15-0342</t>
  </si>
  <si>
    <t>RUC Nº 20221084684</t>
  </si>
  <si>
    <t>REDONDOS S A</t>
  </si>
  <si>
    <t>JR. GENERAL BORGOÑO N° 250, MIRAFLORES, LIMA, LIMA</t>
  </si>
  <si>
    <t>DNI Nº 21141369 ESQUEN MADRID OSCAR POLO, DNI N° 15738605 BISSO VILLARAN BRUNO</t>
  </si>
  <si>
    <t>630-7000</t>
  </si>
  <si>
    <t>630-7000 ANEXO 7025</t>
  </si>
  <si>
    <t>wcanales@redondos.com.pe</t>
  </si>
  <si>
    <t>CARRETERA PANAMERICANA NORTE KM. 168 - PLANTA DE ALIMENTOS BALANCEADOS, VEGUETA, HUAURA, LIMA</t>
  </si>
  <si>
    <t>VEGUETA, HUAURA, LIMA</t>
  </si>
  <si>
    <t>jmoralesr@redondos.com.pe</t>
  </si>
  <si>
    <t>15-0343</t>
  </si>
  <si>
    <t>RUC Nº 20438416022</t>
  </si>
  <si>
    <t>EMPRESA DE SERVICIOS GENERALES JOSILSA SAC.</t>
  </si>
  <si>
    <t>AV. FERNANDO BELAUNDE TERRY N° 515-A, URB. LA PRIMAVERA, CHICLAYO, CHICLAYO, LAMBAYEQUE</t>
  </si>
  <si>
    <t>DNI Nº 16730850 SILVA BURGA JOSE CRISTOBAL</t>
  </si>
  <si>
    <t>074-233496</t>
  </si>
  <si>
    <t>josilsa@hotmail.com</t>
  </si>
  <si>
    <t>15-0344</t>
  </si>
  <si>
    <t>RUC Nº 20516046954</t>
  </si>
  <si>
    <t>BIOPEX S.A.C.</t>
  </si>
  <si>
    <t>CALLE CALLAO S/N, URBANIZACION NUEVA VICTORIA, SUPE PUERTO, BARRANCA, LIMA</t>
  </si>
  <si>
    <t>SUPE PUERTO, BARRANCA, LIMA</t>
  </si>
  <si>
    <t>CE Nº 000079726 KOSTIC BORIS</t>
  </si>
  <si>
    <t>226-0635, 226-6490</t>
  </si>
  <si>
    <t>226-0635, 226-6490 ANEXO 103</t>
  </si>
  <si>
    <t>wflores@colpex.com.pe</t>
  </si>
  <si>
    <t>15-0345</t>
  </si>
  <si>
    <t>RUC Nº 20493179480</t>
  </si>
  <si>
    <t>ASOCIACION CIVIL SELVA AMAZONICA</t>
  </si>
  <si>
    <t>URB. JARDIN N° 27, IQUITOS, MAYNAS, LORETO</t>
  </si>
  <si>
    <t>DNI Nº 05271621 CORREA CAJACHAGUA MARIA DEL CARMEN, DNI Nº 05268727 RUIZ ESCALANTE SERGIA LUCIA, DNI Nº 41388557 SOPLIN GALAN LADY DIANA</t>
  </si>
  <si>
    <t>065-236277</t>
  </si>
  <si>
    <t>065-221827</t>
  </si>
  <si>
    <t>acsa@acsaperu.org</t>
  </si>
  <si>
    <t>15-0346</t>
  </si>
  <si>
    <t>RUC Nº 10178944890</t>
  </si>
  <si>
    <t>CABANILLAS CASTILLO SIMON</t>
  </si>
  <si>
    <t>AV. BOLIVIA N° 594, BUENOS AIRES SUR, VICTOR LARCO HERRERA, TRUJILLO, LA LIBERTAD</t>
  </si>
  <si>
    <t>DNI Nº 17894489 CABANILLAS CASTILLO SIMON</t>
  </si>
  <si>
    <t>s.cabanillas@hotmail.com</t>
  </si>
  <si>
    <t>15-0347</t>
  </si>
  <si>
    <t>RUC Nº 20421239275</t>
  </si>
  <si>
    <t>UNIVERSIDAD CIENTIFICA DEL SUR S.A.C.</t>
  </si>
  <si>
    <t>CARRETERA ANTIGUA PANAMERICANA SUR KM. 19, VILLA EL SALVADOR, LIMA, LIMA</t>
  </si>
  <si>
    <t>DNI Nº 07832092 DEXTRE CHACON JOSE CARLOS, DNI Nº 10309522 VALLEJO CORTEZ ROLANDO AUGUSTO, DNI Nº 41808775 DEXTRE PERALTA GONZALO JOSE</t>
  </si>
  <si>
    <t>oreategui@cientifica.edu.pe</t>
  </si>
  <si>
    <t>15-0348</t>
  </si>
  <si>
    <t>RUC Nº 20336183791</t>
  </si>
  <si>
    <t>EL PEDREGAL S.A</t>
  </si>
  <si>
    <t>CALLE MONTE REY N° 355 OFICINA N° 1101, URB. CHACARILLA DEL ESTANQUE, SANTIAGO DE SURCO, LIMA, LIMA</t>
  </si>
  <si>
    <t>DNI Nº 29209463 MACEDO DE RIVERO MANUEL, DNI Nº 07789973 MACEDO DE RIVERO FERNANDO, DNI Nº 00516198 MENDOZA BALAREZO JORGE TITO RAMON, DNI Nº 02093234 GUERRA HUILCAYA ROSAMERY</t>
  </si>
  <si>
    <t>rguerra@elpedregalsa.com</t>
  </si>
  <si>
    <t>FUNDO TERELA S/N, CASTILLA, PIURA, PIURA</t>
  </si>
  <si>
    <t>073-320697</t>
  </si>
  <si>
    <t>fmacedo@elpedregalsa.com</t>
  </si>
  <si>
    <t>15-0349 Cancelada 05-04-2017</t>
  </si>
  <si>
    <t>RUC Nº 20276211391</t>
  </si>
  <si>
    <t>PROVEEDORES MAESTROS SRLTDA</t>
  </si>
  <si>
    <t>CALLE AREQUIPA Nº 285, PIURA, PIURA, PIURA</t>
  </si>
  <si>
    <t>DNI Nº 00202346 CASTILLO SAMANIEGO MILTON MEDARDO</t>
  </si>
  <si>
    <t>073-307111</t>
  </si>
  <si>
    <t>promasterpe@yahoo.es</t>
  </si>
  <si>
    <t>15-0350</t>
  </si>
  <si>
    <t>RUC Nº 20167251294</t>
  </si>
  <si>
    <t>HOSPITAL III REGIONAL - HONORIO DELGADO</t>
  </si>
  <si>
    <t>AV. ALCIDES CARRION Nº 505, AREQUIPA, AREQUIPA, AREQUIPA</t>
  </si>
  <si>
    <t>DNI Nº 29308270 LINARES HUACO NESTOR ELOY</t>
  </si>
  <si>
    <t>054-231818</t>
  </si>
  <si>
    <t>054-200644</t>
  </si>
  <si>
    <t>chelocda@yahoo.es</t>
  </si>
  <si>
    <t>15-0351</t>
  </si>
  <si>
    <t>RUC Nº 10220909862</t>
  </si>
  <si>
    <t>BALTAZAR RAMOS IVAN ALEJANDRO</t>
  </si>
  <si>
    <t>MZ. C LOTE 11, URB. SOL DE NARANJAL , SAN MARTIN DE PORRES, LIMA, LIMA</t>
  </si>
  <si>
    <t>DNI Nº 22090986 BALTAZAR RAMOS IVAN ALEJANDRO</t>
  </si>
  <si>
    <t>ivanbaltazar33@hotmail.com</t>
  </si>
  <si>
    <t>URB. PRO INDUSTRIAL 6TO SECTOR MZ. E-6 LOTE 05, PLANTA DE FABRICACION DE GLICERINA Y ADITIVO ECO, SAN MARTIN DE PORRES, LIMA, LIMA</t>
  </si>
  <si>
    <t>15-0352</t>
  </si>
  <si>
    <t>RUC Nº 20389173666</t>
  </si>
  <si>
    <t>CORPORACION MARA S.A</t>
  </si>
  <si>
    <t>JR. PERSEO N° 251, URBANIZACION LA CAMPIÑA (245 - 249), CHORRILLOS, LIMA, LIMA</t>
  </si>
  <si>
    <t>DDNI N° 10802445 CAVASSA SALAZAR MARCELO, NI Nº 10211308 BERNABE PACORA LUIS ANTONIO, DNI N° 08238764 MOORE MAC TERVET ESAR</t>
  </si>
  <si>
    <t>201-3535</t>
  </si>
  <si>
    <t>201-3534</t>
  </si>
  <si>
    <t>pinturasaurora@aurora.com.pe</t>
  </si>
  <si>
    <t>15-0353</t>
  </si>
  <si>
    <t>RUC Nº 20304177552</t>
  </si>
  <si>
    <t>PLUSPETROL PERU CORPORATION S.A.</t>
  </si>
  <si>
    <t>AV. REPUBLICA DE PANAMA N° 3055, PISO 8, SAN ISIDRO, LIMA, LIMA</t>
  </si>
  <si>
    <t>DNI Nº 08876928 LLOSA SALDAÑA CARLOS AUGUSTO, DNI N° 09853245 BERAUN PAREDES WALTER EMILIO, DNI Nº 0285902 MENESES SEMINARIO LUIS ALBERTO</t>
  </si>
  <si>
    <t>CAMPAMENTO LAS MALVINAS, BAJO URUBAMBA, ECHARATE, LA CONVENCION, CUSCO</t>
  </si>
  <si>
    <t>ECHARATE, LA CONVENCION, CUSCO</t>
  </si>
  <si>
    <t>CARRETERA PARACAS KM. 13 - PLANTA DE FRACCIONAMIENTO DE LGN, PARACAS, PISCO, ICA</t>
  </si>
  <si>
    <t>056-534133</t>
  </si>
  <si>
    <t>15-0354</t>
  </si>
  <si>
    <t>RUC Nº 20544040180</t>
  </si>
  <si>
    <t>NANOTECHNOLOGY INSTRUMENTS ADVISING S.A.C. - NANO INSTRUMENTS</t>
  </si>
  <si>
    <t>CALLE 53 MZ. AAA2 LOTE 19 URBANIZACION LA FLORESTA DE PRO, LOS OLIVOS, LIMA, LIMA</t>
  </si>
  <si>
    <t>DNI Nº 08674761 VILLANUEVA DURAND HECTOR ERNESTO</t>
  </si>
  <si>
    <t>nanoinstrumentssac@gmail.com</t>
  </si>
  <si>
    <t>15-0355</t>
  </si>
  <si>
    <t>RUC Nº 20477828648</t>
  </si>
  <si>
    <t>SERVICIOS Y ESTRATEGIA ECOLOGICA EIRL - SERESE EIRL</t>
  </si>
  <si>
    <t>CALLE C MZ. D LTE 16, URB. INDUSTRIAL LA MILLA, SAN MARTIN DE PORRES, LIMA, LIMA</t>
  </si>
  <si>
    <t>DNI Nº 09795489 ROSALES CRISPIN WILFREDO OSCAR</t>
  </si>
  <si>
    <t>01-5347671</t>
  </si>
  <si>
    <t>15-0356</t>
  </si>
  <si>
    <t>RUC Nº 10266746330</t>
  </si>
  <si>
    <t>CHAVEZ VILLANUEVA JOSE CANDELARIO</t>
  </si>
  <si>
    <t>MZA. A 001, LOTE 0, HUAMBOCANCHA CHICA, CAJAMARCA, CAJAMARCA, CAJAMARCA</t>
  </si>
  <si>
    <t>CAJAMARCA, CAJAMARCA, CAJAMARCA</t>
  </si>
  <si>
    <t>CAJAMARCA</t>
  </si>
  <si>
    <t>DNI Nº 26674633 CHAVEZ VILLANUEVA JOSE, DNI Nº 26683281 CHAVEZ VILLANUEVA HERMENEGILDO</t>
  </si>
  <si>
    <t>agrocombustiblesdelnorte@hotmail.com</t>
  </si>
  <si>
    <t>15-0357</t>
  </si>
  <si>
    <t>RUC Nº 20100035121</t>
  </si>
  <si>
    <t>MOLITALIA S.A</t>
  </si>
  <si>
    <t>AV. VENEZUELA N° 2850, URBANIZACION ELIO, LIMA, LIMA, LIMA</t>
  </si>
  <si>
    <t>DNI Nº 06205681 MORAN ACIEGO JOSE LUIS, DNI Nº 44422679 BAZAN LOPEZ CECILIA DE JESUS, DNI N° 44396282 SANCHEZ VIALE LORENA DEL PILAR</t>
  </si>
  <si>
    <t>jmoran@molitalia.com.pe</t>
  </si>
  <si>
    <t>AV. UNIVERSITARIA NORTE MZ. C LOTE 5, LOS OLIVOS, LIMA, LIMA</t>
  </si>
  <si>
    <t>7060730 ANEXO 2090</t>
  </si>
  <si>
    <t>15-0358</t>
  </si>
  <si>
    <t>RUC Nº 20100034582</t>
  </si>
  <si>
    <t>INDUSTRIAL ALPAMAYO S A</t>
  </si>
  <si>
    <t>AV. VENEZUELA Nº 2411-2413, LIMA, LIMA, LIMA</t>
  </si>
  <si>
    <t>DNI Nº 09629482 RAMIREZ FLORES ROSARIO MERY, DNI N° 09175491 CORDOVA ANGULO WILFREDO VALDEMAR</t>
  </si>
  <si>
    <t>alpamayo@indalpamayo.com</t>
  </si>
  <si>
    <t>15-0359</t>
  </si>
  <si>
    <t>RUC Nº 20204844381</t>
  </si>
  <si>
    <t>EL ROCIO S.A.</t>
  </si>
  <si>
    <t>CARRETERA INDUSTRIAL A LAREDO KM 1.5, TRUJILLO, TRUJILLO, LA LIBERTAD</t>
  </si>
  <si>
    <t>DNI Nº 17840290 SHIMA SAITO MIGUEL SHIRO</t>
  </si>
  <si>
    <t>044-209264, 949142022</t>
  </si>
  <si>
    <t>044-224601</t>
  </si>
  <si>
    <t>mshima@gruporocio.com</t>
  </si>
  <si>
    <t>JR. LIMA Nº 473, BUENOS AIRES CENTRO, VICTOR LARCO HERRERA, TRUJILLO, LA LIBERTAD</t>
  </si>
  <si>
    <t>044-218778</t>
  </si>
  <si>
    <t>lquevedo.gruporocio@gmail.com</t>
  </si>
  <si>
    <t>15-0360</t>
  </si>
  <si>
    <t>RUC Nº 20500415224</t>
  </si>
  <si>
    <t>QUIMICA INGENIERIA Y PROYECTOS S.A.C.</t>
  </si>
  <si>
    <t>CALLE LAS PLANTILLAS MZ. G5, LOTE 2, PARQUE INDUSTRIAL, ANCON, LIMA, LIMA</t>
  </si>
  <si>
    <t>DNI Nº 07614526 TOKUMARU VILLAORDUÑA LUIS ANTONIO</t>
  </si>
  <si>
    <t>atz@speedy.com.pe</t>
  </si>
  <si>
    <t>15-0361</t>
  </si>
  <si>
    <t>RUC Nº 20312372895</t>
  </si>
  <si>
    <t>YURA S.A.</t>
  </si>
  <si>
    <t>ESTACION YURA S/N KM. 26 CARRETERA YURA, YURA, AREQUIPA, AREQUIPA</t>
  </si>
  <si>
    <t>YURA, AREQUIPA, AREQUIPA</t>
  </si>
  <si>
    <t>DNI Nº 29716651 TORREBLANCA MARMANILLO JOSE LUIS, DNI Nº 07938827 MALAGA LUNA ROLANDO FRANCISCO, DNI Nº 29232579 RODRIGUEZ MONTES DE OCA CARLOS RAUL, CE Nº 000421041 VERGARA QUINTERO HUMBERTO</t>
  </si>
  <si>
    <t>054-495060</t>
  </si>
  <si>
    <t>hpanuera@yura.com.pe</t>
  </si>
  <si>
    <t>15-0362</t>
  </si>
  <si>
    <t>RUC Nº 20131589086</t>
  </si>
  <si>
    <t>MOLINO LA PERLA S.A.C.</t>
  </si>
  <si>
    <t>JR. JOHN F. KENNEDY Nº 189, URB. LA PERLA, TRUJILLO, TRUJILLO, LA LIBERTAD</t>
  </si>
  <si>
    <t>DNI Nº 08234283 GANOZA ANAYA JOSE ANTONIO</t>
  </si>
  <si>
    <t>044-234551</t>
  </si>
  <si>
    <t>044-242733</t>
  </si>
  <si>
    <t>antonio.ganoza@molinolaperla.com</t>
  </si>
  <si>
    <t>CARRETERA INDUSTRIAL A LAREDO KM. 3.5, SEMI RUSTICA, EL BOSQUE, TRUJILLO, TRUJILLO, LA LIBERTAD</t>
  </si>
  <si>
    <t>15-0363</t>
  </si>
  <si>
    <t>RUC Nº 20474456049</t>
  </si>
  <si>
    <t>GENCOPHARMACEUTICAL S.A.C.</t>
  </si>
  <si>
    <t>MZ. C LT. 11, URBANIZACIÓN EL EXITO, ATE, LIMA, LIMA</t>
  </si>
  <si>
    <t>DNI Nº 09842653 ARANA ROJAS NILTON FELIX</t>
  </si>
  <si>
    <t>mtorres@gencopharmaceutical.com</t>
  </si>
  <si>
    <t>15-0364</t>
  </si>
  <si>
    <t>RUC Nº 20102895054</t>
  </si>
  <si>
    <t>LABORATORIO DE ANALISIS CLINICOS Y ANATOMIA PATOLOGICA PASTEUR SAC</t>
  </si>
  <si>
    <t>AV. SAN RAMON Nº 301, URB. EL CHIPE, PIURA, PIURA, PIURA</t>
  </si>
  <si>
    <t>DNI Nº 02792183 ABANTO CABALLERO DORIS NYDIA</t>
  </si>
  <si>
    <t>073-324352 RPM # 764554</t>
  </si>
  <si>
    <t>informes@labpasteur.pe</t>
  </si>
  <si>
    <t>15-0365</t>
  </si>
  <si>
    <t>RUC Nº 20106026883</t>
  </si>
  <si>
    <t>FARMACOLOGICOS VETERINARIOS S.A.C.</t>
  </si>
  <si>
    <t>CARRETERA PANAMERICANA SUR Nº 766, CHINCHA ALTA, CHINCHA, ICA</t>
  </si>
  <si>
    <t>CHINCHA ALTA, CHINCHA, ICA</t>
  </si>
  <si>
    <t>DNI Nº 21784707 FERNANDEZ DIAZ MANOLO CLEMENTE, DNI Nº 21867021 FERNANDEZ SANCHEZ MANOLO VICTOR, DNI Nº 21880719 FERNANDEZ SANCHEZ RAFAEL MARCOS</t>
  </si>
  <si>
    <t>056-262267</t>
  </si>
  <si>
    <t>farvet@farvet.com</t>
  </si>
  <si>
    <t>15-0366</t>
  </si>
  <si>
    <t>RUC Nº 20445604705</t>
  </si>
  <si>
    <t>LABORATORIO CERTIPEZ E.I.R.L.</t>
  </si>
  <si>
    <t>PROGRAMA DE VIVIENDA BUENOS AIRES 2DA ETAPA PARCELACION SEMI-RUSTICA MZ. F, LOTE 10A-1, NUEVO CHIMBOTE, SANTA, ANCASH</t>
  </si>
  <si>
    <t>DNI Nº 32918124 ALVA ALCANTARA RONAL RICHARD</t>
  </si>
  <si>
    <t>043-313923</t>
  </si>
  <si>
    <t>laboratoriocertipez@gmail.com</t>
  </si>
  <si>
    <t>15-0367</t>
  </si>
  <si>
    <t>RUC Nº 20100674301</t>
  </si>
  <si>
    <t>WILLY BUSCH SCRL</t>
  </si>
  <si>
    <t>CALLE SANTA LUCIA Nº 170, ATE, LIMA, LIMA</t>
  </si>
  <si>
    <t>DNI Nº 08208658 BUSCH MARIÑO DERECK BILLS</t>
  </si>
  <si>
    <t>415-1960</t>
  </si>
  <si>
    <t>rwcaballero@willybusch.com.pe</t>
  </si>
  <si>
    <t>15-0368</t>
  </si>
  <si>
    <t>RUC Nº 20305284174</t>
  </si>
  <si>
    <t>LABORATORIOS LANSIER S.A.C.</t>
  </si>
  <si>
    <t>JR. GRAL. FELIPE VARELA N° 461 - 475, BREÑA, LIMA, LIMA</t>
  </si>
  <si>
    <t>DNI Nº 16739716 GAMBOA BURGOS FRANCISCO JAVIER, DNI Nº 40432215 ORIHUELA ECHAVIGURIN ROBERTO</t>
  </si>
  <si>
    <t>15-0369</t>
  </si>
  <si>
    <t>RUC Nº 20100112214</t>
  </si>
  <si>
    <t>FAMESA EXPLOSIVOS S.A.C.</t>
  </si>
  <si>
    <t>CARRETERA AUTOPISTA ANCON KM. 28 PANAMERICANA NORTE, PUENTE PIEDRA, LIMA, LIMA</t>
  </si>
  <si>
    <t>DNI Nº 09388241 SOLIS BENITES VICTOR ALONSO, DNI N° 10612635 FISTROVIC FERNANDEZ DE PAREDES ANTONIO, DNI N° 08557386 PEREZ CORDOVA PIO FRANCISCO</t>
  </si>
  <si>
    <t>wvega@famesa.com.pe</t>
  </si>
  <si>
    <t>15-0370 Cancelada 15-08-2013</t>
  </si>
  <si>
    <t>RUC Nº 20507855645</t>
  </si>
  <si>
    <t>SHELL LUBRICANTES DEL PERU S.A.</t>
  </si>
  <si>
    <t>AV. CONTRALMIRANTE MORA Nº 687, CALLAO, CALLAO, CALLAO</t>
  </si>
  <si>
    <t>DNI Nº 08247522 CATANZARO TOMMASINI GIANNI CARLO</t>
  </si>
  <si>
    <t>maribel.perez@latam.shell.com</t>
  </si>
  <si>
    <t>15-0371 Cancelada 23-01-2017</t>
  </si>
  <si>
    <t>RUC Nº 20451833198</t>
  </si>
  <si>
    <t>INDUSTRIAS VEPINSA DEL PERU S.A.C.</t>
  </si>
  <si>
    <t>SECTOR CALUNGA CP.SANTA ELENA CASERIO CHOLOQUE S/N, ALTURA KM. 518 PANAMERICANA, VIRU, VIRU, LA LIBERTAD</t>
  </si>
  <si>
    <t>VIRU, VIRU, LA LIBERTAD</t>
  </si>
  <si>
    <t>DNI Nº 18082766 URCIA CRUZ LEONCIO, DNI Nº 18217886 GAMARRA HURTADO SOFIA</t>
  </si>
  <si>
    <t>044-603699, 612990</t>
  </si>
  <si>
    <t>leoncio.urcia@vepinsa.pe</t>
  </si>
  <si>
    <t>15-0372 Cancelada 23-01-2017</t>
  </si>
  <si>
    <t>RUC Nº 20331061655</t>
  </si>
  <si>
    <t>AJEPER S.A.</t>
  </si>
  <si>
    <t>AV. LA PAZ N° 131 SANTA MARIA DE HUACHIPA, LURIGANCHO, LIMA, LIMA</t>
  </si>
  <si>
    <t>DNI Nº 08755843 CARRION HURTADO RITA NAZARETH, DNI Nº 09429769 CACHAY VARGAS PEDRO PELAGIO</t>
  </si>
  <si>
    <t>carlos.nassi.pe@ajegroup.com</t>
  </si>
  <si>
    <t>15-0373</t>
  </si>
  <si>
    <t>RUC Nº 20544539656</t>
  </si>
  <si>
    <t>SOLVENTES CARLOS E.I.R.L.</t>
  </si>
  <si>
    <t>AV. CHILLON MZ. G LT. 09  EXFUNDO CHACRA CERRO, COMAS, LIMA, LIMA</t>
  </si>
  <si>
    <t>15-0374</t>
  </si>
  <si>
    <t>RUC Nº 20131369477</t>
  </si>
  <si>
    <t>INSTITUTO TECNOLOGICO DE LA PRODUCCION</t>
  </si>
  <si>
    <t>CARRETERA A VENTANILLA KM. 5.2, CALLAO, CALLAO, CALLAO</t>
  </si>
  <si>
    <t>DNI Nº 10588398 KRADOLFER ZAMORA PAUL FRANCOIS</t>
  </si>
  <si>
    <t>5770116, 5770118</t>
  </si>
  <si>
    <t>ccastro@itp.gob.pe</t>
  </si>
  <si>
    <t>15-0375</t>
  </si>
  <si>
    <t>RUC Nº 20168702346</t>
  </si>
  <si>
    <t>SAPET DEVELOPMENT PERU INC SUCURSAL PERU</t>
  </si>
  <si>
    <t>ZONA INDUSTRIAL S/N TALARA (COSTADO TALLERES UNIDOS), PARIÑAS, TALARA, PIURA</t>
  </si>
  <si>
    <t>DNI Nº 02643035 WONG MASIAS LUIS ALBERTO</t>
  </si>
  <si>
    <t>073-3833019 ANEXO 101</t>
  </si>
  <si>
    <t>073-383019</t>
  </si>
  <si>
    <t>15-0376</t>
  </si>
  <si>
    <t>SEGURO SOCIAL DE SALUD - ESSALUD LA LIBERTAD</t>
  </si>
  <si>
    <t>AV. REACTIVACION N° 2007, URB. PARQUE INDUSTRIAL, LA ESPERANZA, TRUJILLO, LA LIBERTAD</t>
  </si>
  <si>
    <t>LA ESPERANZA, TRUJILLO, LA LIBERTAD</t>
  </si>
  <si>
    <t>DNI Nº 17867164 DIAZ PLASENCIA JUAN ALBERTO</t>
  </si>
  <si>
    <t>044-480860</t>
  </si>
  <si>
    <t>AV. CHICLAYO N° 400 ENTRADA ASCOPE, CENTRO MEDICO ASCOPE, ASCOPE, ASCOPE, LA LIBERTAD</t>
  </si>
  <si>
    <t>ASCOPE, ASCOPE, LA LIBERTAD</t>
  </si>
  <si>
    <t>carlos.santillanm@essalud.gob.pe</t>
  </si>
  <si>
    <t>AV. ATAHUALPA MZ. 15 LOTE 01 - CENTRO MEDICO ESPECIALIZADO CASAGRANDE, CASA GRANDE, ASCOPE, LA LIBERTAD</t>
  </si>
  <si>
    <t>CASA GRANDE, ASCOPE, LA LIBERTAD</t>
  </si>
  <si>
    <t>alberto.chiclayo@essalud.gob.pe</t>
  </si>
  <si>
    <t>AV. PANAMERICANA NORTE KM 604 - HOSPITAL II CHOCOPE, CHOCOPE, ASCOPE, LA LIBERTAD</t>
  </si>
  <si>
    <t>CHOCOPE, ASCOPE, LA LIBERTAD</t>
  </si>
  <si>
    <t>celso.duran@essalud.gob.pe</t>
  </si>
  <si>
    <t>CALLE MAYTA CAPAC N° 823 RIO SECO - HOSPITAL I PORVENIR, EL PORVENIR, TRUJILLO, LA LIBERTAD</t>
  </si>
  <si>
    <t>EL PORVENIR, TRUJILLO, LA LIBERTAD</t>
  </si>
  <si>
    <t>liliana.montoya@essalud.gob.pe</t>
  </si>
  <si>
    <t>AV. 9 DE OCTUBRE CUADRA 9 - HOSPITAL I FLORENCIA DE MORA, FLORENCIA DE MORA, TRUJILLO, LA LIBERTAD</t>
  </si>
  <si>
    <t>FLORENCIA DE MORA, TRUJILLO, LA LIBERTAD</t>
  </si>
  <si>
    <t>nancy.gomez@essalud.gob.pe</t>
  </si>
  <si>
    <t>JR. LIMA CDRA. 7 SECTOR SANTA VERONICA LA ESPERANZA - HOSPITAL I LA ESPERANZA, LA ESPERANZA, TRUJILLO, LA LIBERTAD</t>
  </si>
  <si>
    <t>hilda.moreno@essalud.gob.pe</t>
  </si>
  <si>
    <t>AV. TRUJILLO S/N - CAP II LAREDO, LAREDO, TRUJILLO, LA LIBERTAD</t>
  </si>
  <si>
    <t>LAREDO, TRUJILLO, LA LIBERTAD</t>
  </si>
  <si>
    <t>luz.lopez@essalud.gob.pe</t>
  </si>
  <si>
    <t>ELIO JACOBO CAFFO S/N URBANIZACION EL PARAISO - HOSPITAL I MOCHE, MOCHE, TRUJILLO, LA LIBERTAD</t>
  </si>
  <si>
    <t>MOCHE, TRUJILLO, LA LIBERTAD</t>
  </si>
  <si>
    <t>lida.roldan@essalud.gob.pe</t>
  </si>
  <si>
    <t>AV. TRUJILLO N° 606-608 - CENTRO MEDICO OTUZCO, OTUZCO, OTUZCO, LA LIBERTAD</t>
  </si>
  <si>
    <t>OTUZCO, OTUZCO, LA LIBERTAD</t>
  </si>
  <si>
    <t>alex.ruizr@essalud.gob.pe</t>
  </si>
  <si>
    <t>AV. MARISCAL ANDRES AVELINO CACERES N° 701 - HOSPITAL I PACASMAYO, PACASMAYO, PACASMAYO, LA LIBERTAD</t>
  </si>
  <si>
    <t>percy.cano@essalud.gob.pe</t>
  </si>
  <si>
    <t>PROLONGACION UNION N° 1350, HOSPITAL VICTOR LAZARTE ECHEGARAY, TRUJILLO, TRUJILLO, LA LIBERTAD</t>
  </si>
  <si>
    <t>jaime.mora@essalud.gob.pe</t>
  </si>
  <si>
    <t>CALLE FRANCISCO ADRIANZEN N° 326 URBANIZACION SANTA MARIA QUINTA ETAPA - CAP III METROPOLITANO, TRUJILLO, TRUJILLO, LA LIBERTAD</t>
  </si>
  <si>
    <t>fernando.florian@essalud.gob.pe</t>
  </si>
  <si>
    <t>AV. JESUS DE NAZARETH EDIFICIO ALBRETCH S/N - HOSPITAL I ALBRETCH, TRUJILLO, TRUJILLO, LA LIBERTAD</t>
  </si>
  <si>
    <t>224048-ANEXO 1301</t>
  </si>
  <si>
    <t>224048-ANEXO 1115</t>
  </si>
  <si>
    <t>mariadelpilar.becerra@essalud.gob.pe</t>
  </si>
  <si>
    <t>CALLE JULIO GUTIERREZ SOLARI N° 322-324 - ALMACEN CENTRAL, TRUJILLO, TRUJILLO, LA LIBERTAD</t>
  </si>
  <si>
    <t>luis.ulloa@essalud.gob.pe</t>
  </si>
  <si>
    <t>AV. LARCO N° 878 URBANIZACION VISTA ALEGRE - UBAP POLICLINICO VICTOR LARCO HERRERA, VICTOR LARCO HERRERA, TRUJILLO, LA LIBERTAD</t>
  </si>
  <si>
    <t>jhudyt.cusma@essalud.gob.pe</t>
  </si>
  <si>
    <t>AV. VICTOR RAUL HAYA DE LA TORRE 3B SECTOR SAN LUIS - HOSPITAL I VIRU VICTOR SOLES GARCIA, VIRU, VIRU, LA LIBERTAD</t>
  </si>
  <si>
    <t>milagritos.cedron@essalud.gob.pe</t>
  </si>
  <si>
    <t>15-0377</t>
  </si>
  <si>
    <t>RUC Nº 20101142176</t>
  </si>
  <si>
    <t>SUMINISTROS DE LABORATORIO S.A.</t>
  </si>
  <si>
    <t>JR. SANTIAGO ANTUÑEZ DE MAYOLO N° 160 URB. PABLO BONER, LA MOLINA, LIMA, LIMA</t>
  </si>
  <si>
    <t>DNI Nº 07272975 CUEVA CASTRO SEGUNDO GILBERTO</t>
  </si>
  <si>
    <t>sulabsa@terra.com.pe</t>
  </si>
  <si>
    <t>15-0378</t>
  </si>
  <si>
    <t>RUC Nº 20101353461</t>
  </si>
  <si>
    <t>ELMER JO ANAYA S.A.C.</t>
  </si>
  <si>
    <t>JR. EL NIQUEL N° 277 URB. INDUSTRIAL INFANTAS, LOS OLIVOS, LIMA, LIMA</t>
  </si>
  <si>
    <t>DNI Nº 09176428 JO ANAYA ELMER, DNI Nº 40315511 JO ANAYA ARANA RENZO, DNI Nº 41154116 JO ANAYA ARANA WESLLY, DNI N° 43197477 JO ANAYA ARANA REDMON</t>
  </si>
  <si>
    <t>ELMER@JOANAYA.COM</t>
  </si>
  <si>
    <t>CALLE EL ENGRANAJE N° 198 URB. IND. LA MILLA, SAN MARTIN DE PORRES, LIMA, LIMA</t>
  </si>
  <si>
    <t>534-7558</t>
  </si>
  <si>
    <t>laboratorio@joanaya.com</t>
  </si>
  <si>
    <t>15-0379</t>
  </si>
  <si>
    <t>RUC Nº 20115039262</t>
  </si>
  <si>
    <t>CAL &amp; CEMENTO SUR S.A.</t>
  </si>
  <si>
    <t>CARRETERA JULIACA PUNO KM 11, CARACOTO, SAN ROMAN, PUNO</t>
  </si>
  <si>
    <t>CARACOTO, SAN ROMAN, PUNO</t>
  </si>
  <si>
    <t>PUNO</t>
  </si>
  <si>
    <t>DNI Nº 29394731 COASACA HUACASI ZENON ALFREDO</t>
  </si>
  <si>
    <t>054-328544</t>
  </si>
  <si>
    <t>acoasaca@cementosur.com.pe</t>
  </si>
  <si>
    <t>15-0380</t>
  </si>
  <si>
    <t>RUC Nº 20191045671</t>
  </si>
  <si>
    <t>ATENCION INTEGRAL SALUD UTES OXAPAMPA</t>
  </si>
  <si>
    <t>JR. ENRIQUE BOTTGER N° 670, OXAPAMPA, OXAPAMPA, PASCO</t>
  </si>
  <si>
    <t>OXAPAMPA, OXAPAMPA, PASCO</t>
  </si>
  <si>
    <t>PASCO</t>
  </si>
  <si>
    <t>DNI Nº 25627215 ZEVALLOS GOMEZ RICARDO MARIO, DNI Nº 04303400 ROSALES MORALES RAUL</t>
  </si>
  <si>
    <t>063-462022</t>
  </si>
  <si>
    <t>rzpozuzo@hotmail.com</t>
  </si>
  <si>
    <t>15-0381</t>
  </si>
  <si>
    <t>RUC Nº 10417560322</t>
  </si>
  <si>
    <t>BANCES CHAPOÑAN ALEX JOSE</t>
  </si>
  <si>
    <t>CALLE JAZMINES MZ. B LOTE 6 AA.HH. KEIKO SOFIA, PUENTE PIEDRA, LIMA, LIMA</t>
  </si>
  <si>
    <t>DNI Nº 41756032 BANCES CHAPOÑAN ALEX JOSE</t>
  </si>
  <si>
    <t>ventas@bancescorp.com</t>
  </si>
  <si>
    <t>15-0382</t>
  </si>
  <si>
    <t>RUC Nº 20126616733</t>
  </si>
  <si>
    <t>J.C.A.TRANSPORTES S.R.LTDA.</t>
  </si>
  <si>
    <t>JR. HUARI N° 245 EL DESCANSO, ATE, LIMA, LIMA</t>
  </si>
  <si>
    <t>DNI Nº 08099324 CAMAVILCA ARZAPALO JULIO</t>
  </si>
  <si>
    <t>359-0256</t>
  </si>
  <si>
    <t>jca@jcatransportes.com</t>
  </si>
  <si>
    <t>15-0383</t>
  </si>
  <si>
    <t>RUC Nº 20544093119</t>
  </si>
  <si>
    <t>GRACOAT PERU S.A.C.</t>
  </si>
  <si>
    <t>AV. REPUBLICA DE ARGENTINA N° 2976, LIMA, LIMA, LIMA</t>
  </si>
  <si>
    <t>DNI Nº 10493469 DE LA PUENTE DE LA BORDA MANUEL FELIPE MARTIN, DNI Nº 10493470 BOCIAN FORQUERA FREDDY ERNESTO</t>
  </si>
  <si>
    <t>mandelap@gracoatperu.com</t>
  </si>
  <si>
    <t>15-0384</t>
  </si>
  <si>
    <t>RUC Nº 20138221157</t>
  </si>
  <si>
    <t>INSTITUTO DE EDUCACION SUPERIOR TECNOLÓGICO PRIVADO DANIEL ALCIDES CARRION SOCIEDAD ANONIMA CERRADA</t>
  </si>
  <si>
    <t>AV. REPUBLICA DE CHILE N° 432, JESUS MARIA, LIMA, LIMA</t>
  </si>
  <si>
    <t>info@acarrion.edu.pe</t>
  </si>
  <si>
    <t>AV. PETIT THOUARS N° 397, LIMA, LIMA, LIMA</t>
  </si>
  <si>
    <t>7065555 - 8008</t>
  </si>
  <si>
    <t>15-0385</t>
  </si>
  <si>
    <t>RUC Nº 20411007376</t>
  </si>
  <si>
    <t>UNIVERSIDAD PRIVADA ANTONIO GUILLERMO URRELO SAC</t>
  </si>
  <si>
    <t>JR. JOSE SABOGAL N° 913, CAJAMARCA, CAJAMARCA, CAJAMARCA</t>
  </si>
  <si>
    <t>DNI Nº 27081377 GIL JAUREGUI CARLOS ANDRES</t>
  </si>
  <si>
    <t>076-365819 anexo 123</t>
  </si>
  <si>
    <t>gerencia@upagu.edu.pe</t>
  </si>
  <si>
    <t>15-0386</t>
  </si>
  <si>
    <t>RUC Nº 20117592899</t>
  </si>
  <si>
    <t>TECSUP N° 1</t>
  </si>
  <si>
    <t>AV. CASCANUECES N° 2221, SANTA ANITA, LIMA, LIMA</t>
  </si>
  <si>
    <t>DNI Nº 08247130 MUÑOZ DIAZ DANTE</t>
  </si>
  <si>
    <t>informeslima@tecsup.edu.pe</t>
  </si>
  <si>
    <t>MZ. A LOTE 1 URBANIZACION TECSUP, VICTOR LARCO HERRERA, TRUJILLO, LA LIBERTAD</t>
  </si>
  <si>
    <t>informestrujillo@tecsup.edu.pe</t>
  </si>
  <si>
    <t>15-0387</t>
  </si>
  <si>
    <t>RUC Nº 20504192157</t>
  </si>
  <si>
    <t>MAPLE ETANOL S.R.L.</t>
  </si>
  <si>
    <t>KM. 18 CARRETERA SULLANA - PAITA, LA HUACA, PAITA, PIURA</t>
  </si>
  <si>
    <t>LA HUACA, PAITA, PIURA</t>
  </si>
  <si>
    <t>DNI Nº 08261254 FERREYROS CANNOCK RAFAEL GUILLERMO, DNI N° 10264932 MORANTE CHAVEZ ALFONSO MANUEL, DNI Nº 10146753 MUNAR MUÑOZ JUAN JOSE</t>
  </si>
  <si>
    <t>073-286070</t>
  </si>
  <si>
    <t>adiaz@maple.com.pe</t>
  </si>
  <si>
    <t>15-0388</t>
  </si>
  <si>
    <t>RUC Nº 20123487541</t>
  </si>
  <si>
    <t>CORPORACION LIFE S.A.C.</t>
  </si>
  <si>
    <t>AV. CORDILLERA CENTRAL MZ. C-13 LOTE 2 3RA. ETAPA, DELICIAS DE VILLA, CHORRILLOS, LIMA, LIMA</t>
  </si>
  <si>
    <t>DNI Nº 07020557 CASTILLA ATENCIO MIGUEL SAUL, DNI N° 45054857 HERNANDEZ REATEGUI DANIELA</t>
  </si>
  <si>
    <t>dhernandez@corporacionlife.com.pe, logistica@corporacionlife.com.pe</t>
  </si>
  <si>
    <t>15-0389</t>
  </si>
  <si>
    <t>RUC Nº 20510278926</t>
  </si>
  <si>
    <t>AGROINVERSIONES MISTUL SAC</t>
  </si>
  <si>
    <t>AV. SAN LUIS N° 2113 OFICINA N° 402, SAN BORJA, LIMA, LIMA</t>
  </si>
  <si>
    <t>DNI Nº 07502024 FRANCO DELGADO YASSER SAVIT</t>
  </si>
  <si>
    <t>yfranco@mistul.com.pe</t>
  </si>
  <si>
    <t>CARRETERA PANAMERICANA SUR KM. 297 - SEDE PRODUCTIVA, SUBTANJALLA, ICA, ICA</t>
  </si>
  <si>
    <t>SUBTANJALLA, ICA, ICA</t>
  </si>
  <si>
    <t>15-0390</t>
  </si>
  <si>
    <t>RUC Nº 20110139374</t>
  </si>
  <si>
    <t>INDUSTRIA ESPECIALIZADA S.A.</t>
  </si>
  <si>
    <t>ANTIGUA PANAMERICANA SUR N° 2000, LURIN, LIMA, LIMA</t>
  </si>
  <si>
    <t>DNI Nº 09150335 MORON UGARTE RENZO FLAVIO</t>
  </si>
  <si>
    <t>renzomoron@hotmail.com</t>
  </si>
  <si>
    <t>15-0391</t>
  </si>
  <si>
    <t>RUC Nº 20259880603</t>
  </si>
  <si>
    <t>EXXONMOBIL DEL PERU S.R.L.</t>
  </si>
  <si>
    <t>AV. CAMINO REAL N° 456 TORRE REAL PISO 14, SAN ISIDRO, LIMA, LIMA</t>
  </si>
  <si>
    <t>DNI Nº 07938344 COPELLO SUAREZ JUAN CARLOS</t>
  </si>
  <si>
    <t>2212520, 2041720</t>
  </si>
  <si>
    <t>gustavo.flores@exxonmobil.com</t>
  </si>
  <si>
    <t>AV. IGNACIO MARIATEGUI N° 703, PLANTA DE LUBRICANTES, CALLAO, CALLAO, CALLAO</t>
  </si>
  <si>
    <t>2041720, 4298090</t>
  </si>
  <si>
    <t>15-0392</t>
  </si>
  <si>
    <t>RUC Nº 20330262428</t>
  </si>
  <si>
    <t>COMPANIA MINERA ANTAMINA S.A</t>
  </si>
  <si>
    <t>AV. EL DERBY N° 055, TORRE 1 OFICINA 801, SANTIAGO DE SURCO, LIMA, LIMA</t>
  </si>
  <si>
    <t>DNI Nº 10544904 HERRERA GONZALES PRATTO GUILLERMO ANTONIO, DNI N° 07909362 ALANIA VERA ENRIQUE GUSTAVO</t>
  </si>
  <si>
    <t>2173000 ANEXO 3170</t>
  </si>
  <si>
    <t>dgalvez@antamina.com; acalvo@antamina.com</t>
  </si>
  <si>
    <t>CAMPAMENTO MINERO YANACANCHA, SAN MARCOS, HUARI, ANCASH</t>
  </si>
  <si>
    <t>SAN MARCOS, HUARI, ANCASH</t>
  </si>
  <si>
    <t>2173000 ANEXO 3922</t>
  </si>
  <si>
    <t>wherrera@antamina.com</t>
  </si>
  <si>
    <t>15-0393</t>
  </si>
  <si>
    <t>RUC Nº 20100302421</t>
  </si>
  <si>
    <t>ARTECOLA PERU S.A.</t>
  </si>
  <si>
    <t>AV. SANTA ROSA N° 410, URB. INDUSTRIAL LA AURORA, ATE, LIMA, LIMA</t>
  </si>
  <si>
    <t>DNI Nº 40559646 PALOMINO VALDIVIA LUIS ERNESTO</t>
  </si>
  <si>
    <t>3261946, 948463315</t>
  </si>
  <si>
    <t>ernesto.palomino@artecola.com.pe</t>
  </si>
  <si>
    <t>15-0394</t>
  </si>
  <si>
    <t>RUC Nº 20472604423</t>
  </si>
  <si>
    <t>TRANSPORTES DE CARGA Y SERVICIOS SANTA ROSA SRL</t>
  </si>
  <si>
    <t>MZ. F, LT. 26 - 27, SECTOR 031, FHILADELFIA DE ATE, ATE, LIMA, LIMA</t>
  </si>
  <si>
    <t>DNI Nº 20891241 CAMPOS LLANA PEDRO</t>
  </si>
  <si>
    <t>transp_santarosa@hotmail.com</t>
  </si>
  <si>
    <t>15-0395</t>
  </si>
  <si>
    <t>RUC Nº 20504979092</t>
  </si>
  <si>
    <t>ALS LS PERU S.A.C.</t>
  </si>
  <si>
    <t>CALLE RUSELL N° 193, SURQUILLO, LIMA, LIMA</t>
  </si>
  <si>
    <t>DNI Nº 29541237 DIAZ AGUILAR ELIZABETH MARGARITA</t>
  </si>
  <si>
    <t>51-1-2042000</t>
  </si>
  <si>
    <t>juana.yaya@alsglobal.com</t>
  </si>
  <si>
    <t>AV. REPUBLICA DE ARGENTINA N° 1859, URB. HABILITACION INDUSTRIAL CONDE LIMA, LIMA, LIMA, LIMA</t>
  </si>
  <si>
    <t>51-1-4889500</t>
  </si>
  <si>
    <t>15-0396</t>
  </si>
  <si>
    <t>RUC Nº 20419922391</t>
  </si>
  <si>
    <t>ALLTECHNOLOGY PERU S.R.L</t>
  </si>
  <si>
    <t>CALLE LOS CALDEROS N° 208 URB. VULCANO, ATE, LIMA, LIMA</t>
  </si>
  <si>
    <t>C.E. Nº 000928553 SALAZAR ACOSTA CRISTIAN, DNI N° 10279349 ORTIZ VASQUEZ FRECIA ROCIO, DNI N° 07203428 GONZALES CASTRO GAVINO</t>
  </si>
  <si>
    <t>511-3495779</t>
  </si>
  <si>
    <t>tdelacruz@alltech.com</t>
  </si>
  <si>
    <t>15-0397</t>
  </si>
  <si>
    <t>RUC Nº 20512225986</t>
  </si>
  <si>
    <t>AGQ PERU S.A.C.</t>
  </si>
  <si>
    <t>AV. SANTA ROSA N° 511, LA PERLA, CALLAO, CALLAO</t>
  </si>
  <si>
    <t>C.E. Nº 001260725 ACOSTA LLINARES JOSE</t>
  </si>
  <si>
    <t>jacosta@agq.com.pe</t>
  </si>
  <si>
    <t>15-0398</t>
  </si>
  <si>
    <t>RUC Nº 20379372741</t>
  </si>
  <si>
    <t>SOCORRO CARGO EXPRESS S.A.</t>
  </si>
  <si>
    <t>CALLE SAN ANDRES N° 6020, URB. MOLITALIA, LOS OLIVOS, LIMA, LIMA</t>
  </si>
  <si>
    <t>DNI Nº 03821811 BOYER CORDOVA OSWALDO ODAR, DNI Nº 08562157 BOYER CORDOVA GLORIA ISABEL, DNI Nº 08645120 BOYER CORDOVA FLORO ABEL</t>
  </si>
  <si>
    <t>551-9633, 528-0929</t>
  </si>
  <si>
    <t>isabel.boyer@sce-peru.com</t>
  </si>
  <si>
    <t>ZONA INDUSTRIAL S/N, TALARA ALTA, TALARA, TALARA, PIURA</t>
  </si>
  <si>
    <t>TALARA, TALARA, PIURA</t>
  </si>
  <si>
    <t>DNI Nº 03821811 BOYER CORDOVA OSWALDO ODAR, DNI Nº 03827766 DIOSES BOYER DOMINGO JORGE, DNI Nº 08562157 BOYER CORDOVA GLORIA ISABEL, DNI Nº 08645120 BOYER CORDOVA FLORO ABEL</t>
  </si>
  <si>
    <t>383830, 382002</t>
  </si>
  <si>
    <t>margarita.boyer@sce-peru.com</t>
  </si>
  <si>
    <t>15-0399</t>
  </si>
  <si>
    <t>RUC Nº 20546128424</t>
  </si>
  <si>
    <t>DSM MARINE LIPIDS PERU S.A.C.</t>
  </si>
  <si>
    <t>CALLE PRINCIPAL S/N, CASERIO LA LEGUA, CATACAOS, PIURA, PIURA</t>
  </si>
  <si>
    <t>CATACAOS, PIURA, PIURA</t>
  </si>
  <si>
    <t>DNI Nº 09605207 ARCE PAZ KARINA LUZ, DNI N° 43102519 VILLANUEVA GUZMAN SERGIO CLEMENTE</t>
  </si>
  <si>
    <t>073-286340</t>
  </si>
  <si>
    <t>073-287631</t>
  </si>
  <si>
    <t>javier.ancajima@dsm.com</t>
  </si>
  <si>
    <t>15-0400</t>
  </si>
  <si>
    <t>RUC Nº 20262786511</t>
  </si>
  <si>
    <t>DROKASA PERU S.A.</t>
  </si>
  <si>
    <t>JR. MARISCAL LA MAR N° 991, PISO 9, MAGDALENA DEL MAR, LIMA, LIMA</t>
  </si>
  <si>
    <t>501-1000 Anexo 1070</t>
  </si>
  <si>
    <t>CALLE MARCOS FARFAN N° 3459, INDEPENDENCIA, LIMA, LIMA</t>
  </si>
  <si>
    <t>501-1000</t>
  </si>
  <si>
    <t>PARCELACION CAJAMARQUILLA I ETAPA, PARCELA 62 LT. B Y PARCELA 64 SUB LOTE B - CHOSICA, LURIGANCHO, LIMA, LIMA</t>
  </si>
  <si>
    <t>15-0401</t>
  </si>
  <si>
    <t>RUC Nº 20180817680</t>
  </si>
  <si>
    <t>HOSPITAL HUARAL Y SERVICIOS BASICOS DE SALUD</t>
  </si>
  <si>
    <t>CALLE TACNA N° 120 URB. SAN JUAN II, HUARAL, HUARAL, LIMA</t>
  </si>
  <si>
    <t>DNI N° 16018823 CLAROS CARBAJAL ALDO ARTURO</t>
  </si>
  <si>
    <t>15-0402</t>
  </si>
  <si>
    <t>RUC Nº 20142027578</t>
  </si>
  <si>
    <t>EXIQUIM S.A.C.</t>
  </si>
  <si>
    <t>CARRETERA HUANCHACO S/N SECTOR VALDIVIA ALTA, HUANCHACO, TRUJILLO, LA LIBERTAD</t>
  </si>
  <si>
    <t>DNI Nº 17899006 ROEDER ALAYO ROBERTO</t>
  </si>
  <si>
    <t>044-659202</t>
  </si>
  <si>
    <t>exiquimsac@gmail.com</t>
  </si>
  <si>
    <t>15-0403</t>
  </si>
  <si>
    <t>RUC Nº 20148138886</t>
  </si>
  <si>
    <t>INSTITUTO DEL MAR DEL PERU</t>
  </si>
  <si>
    <t>ESQUINA GAMARRA Y GENERAL VALLE S/N, CHUCUITO, CALLAO, CALLAO, CALLAO</t>
  </si>
  <si>
    <t>DNI Nº 09078856 PRIETO CALLAN PEDRO MANUEL, DNI N° 07929647 DEGREGORI LUZA DE PERALES ROSAURA MARIELA</t>
  </si>
  <si>
    <t>mdegregori@imarpe.gob.pe; pprieto@imarpe.gob.pe</t>
  </si>
  <si>
    <t>15-0404</t>
  </si>
  <si>
    <t>RUC Nº 20501682552</t>
  </si>
  <si>
    <t>OXIQUIM PERU S.A.C.</t>
  </si>
  <si>
    <t>AV. NESTOR GAMBETA N° 8651, CALLAO, CALLAO, CALLAO</t>
  </si>
  <si>
    <t>DNI Nº 07799404 LEMBCKE DIEZ LESLIE, DNI N° 06648792 PIN MENDIVIL NANETTE</t>
  </si>
  <si>
    <t>INGRESO AL PAIS, COMERCIALIZACION, ENVASADO - REENVASADO</t>
  </si>
  <si>
    <t>leslie.lembcke@oxiquim.pe</t>
  </si>
  <si>
    <t>15-0405</t>
  </si>
  <si>
    <t>RUC Nº 20172356720</t>
  </si>
  <si>
    <t>UNIVERSIDAD NACIONAL AGRARIA DE LA SELVA (UNAS)</t>
  </si>
  <si>
    <t>AV. UNIVERSITARIA KM. 1.5 CARRETERA TINGO MARIA-HUANUCO - LABORATORIO DE BIOTECNOLOGIA, RUPA-RUPA, LEONCIO PRADO, HUANUCO</t>
  </si>
  <si>
    <t>RUPA-RUPA, LEONCIO PRADO, HUANUCO</t>
  </si>
  <si>
    <t>HUANUCO</t>
  </si>
  <si>
    <t>DNI Nº 22968918 ESTEBAN CHURAMPI EFRAIN ELI, DNI N° 22970520 VASQUEZ PANDURO ALFREDO, DNI N° 23002072 TERRONES VALLES ANAMELBA</t>
  </si>
  <si>
    <t>062-562702</t>
  </si>
  <si>
    <t>rectorado@unas.edu.pe</t>
  </si>
  <si>
    <t>15-0406 Cancelada 04-01-2017</t>
  </si>
  <si>
    <t>RUC Nº 20100402727</t>
  </si>
  <si>
    <t>UNITRADE S.A.C.</t>
  </si>
  <si>
    <t>AV. NESTOR GAMBETTA N° 8651, CALLAO, CALLAO, CALLAO</t>
  </si>
  <si>
    <t>DNI Nº 07799311 TOMATIS CHIAPPE PEDRO EMILIO, DNI Nº 10612128 RODRIGUEZ MORI VICTOR ANTONIO, DNI Nº 07834392 RAMIREZ RODRIGUEZ MARIA DEL ROSARIO</t>
  </si>
  <si>
    <t>unitrade@unitradesac.com.pe</t>
  </si>
  <si>
    <t>15-0407</t>
  </si>
  <si>
    <t>RUC Nº 20456311769</t>
  </si>
  <si>
    <t>SOLVENTES PERUANOS EMPRESA INDIVIDUAL DE RESPONSABILIDAD LIMITADA - SOLV PERU E.I.R.L.</t>
  </si>
  <si>
    <t>CALLE FRAY MARTIN DE PORRAS MZ. 16 LT. 4 C.P. SEMI RURAL PACHACUTEC, CERRO COLORADO, AREQUIPA, AREQUIPA</t>
  </si>
  <si>
    <t>DNI Nº 29569134 CHAVEZ ALARCON MARIA ABELINA</t>
  </si>
  <si>
    <t>054-453988, 959360726</t>
  </si>
  <si>
    <t>negoin-empresa@hotmail.com</t>
  </si>
  <si>
    <t>15-0408</t>
  </si>
  <si>
    <t>RUC Nº 20137729751</t>
  </si>
  <si>
    <t>HOSPITAL NACIONAL DOCENTE MADRE  NIÑO "SAN BARTOLOME"</t>
  </si>
  <si>
    <t>AV. ALFONSO UGARTE N° 825, LIMA, LIMA, LIMA</t>
  </si>
  <si>
    <t>DNI Nº 06899190 AGUIRRE SOSA ILDAURO</t>
  </si>
  <si>
    <t>2010400 anexo 299</t>
  </si>
  <si>
    <t>ader_1910@hotmail.com</t>
  </si>
  <si>
    <t>15-0409</t>
  </si>
  <si>
    <t>RUC Nº 20506421781</t>
  </si>
  <si>
    <t>FOOD MARKETS S.A.C.</t>
  </si>
  <si>
    <t>CAR. PANAMERICANA SUR, MZA. B, LOTE 12, Z.I. AGRICOLA CONCORDIA, KM. 17.2, VILLA EL SALVADOR, LIMA, LIMA</t>
  </si>
  <si>
    <t>DNI Nº 29326002 CACERES MARTINEZ EDUARDO ALBERTO, DNI N° 09387781 CABALLERO VERNAL LUIS ALBERTO</t>
  </si>
  <si>
    <t>jvargas@ricopollo.com.pe</t>
  </si>
  <si>
    <t>PANAMERICANA SUR KM. 980, PAMPAS SAN JOSE, LA JOYA, AREQUIPA, AREQUIPA</t>
  </si>
  <si>
    <t>054-605300 ANEXO 1501</t>
  </si>
  <si>
    <t>054-446604</t>
  </si>
  <si>
    <t>mbautista@ricopollo.com.pe</t>
  </si>
  <si>
    <t>15-0410</t>
  </si>
  <si>
    <t>RUC Nº 20290733414</t>
  </si>
  <si>
    <t>BIO LINKS S.A.</t>
  </si>
  <si>
    <t>AV. JAVIER PRADO OESTE N° 844, MAGDALENA DEL MAR, LIMA, LIMA</t>
  </si>
  <si>
    <t>DNI Nº 07265671 TALLEDO ALBUJAR MICHAEL JOHN</t>
  </si>
  <si>
    <t>mgavilan@biolinksperu.com</t>
  </si>
  <si>
    <t>15-0411</t>
  </si>
  <si>
    <t>RUC Nº 20338598301</t>
  </si>
  <si>
    <t>PETROLERA MONTERRICO S.A</t>
  </si>
  <si>
    <t>CALLE ARICOTA Nº 106, MZ. B LT. 8 OFICINA 902-903, URB. TAMBO DE MONTERRICO, SANTIAGO DE SURCO, LIMA, LIMA</t>
  </si>
  <si>
    <t>DNI Nº 03899633BENAVIDES CALMET CARLOS ALBERTO, DNI N° 03895573 VASQUEZ ESCOBEDO ELVIS, C.E. N° 000506471 YAMASHKIN PETR</t>
  </si>
  <si>
    <t>512-0600</t>
  </si>
  <si>
    <t>512-0610</t>
  </si>
  <si>
    <t>gerencia@petromont.com.pe</t>
  </si>
  <si>
    <t>CAMPAMENTO BASE 321, CARRETERA PANAMERICANA NORTE KM. 1,122.3 - LABORATORIO BASE 321, COYONITAS, LOTE II, EL ALTO, TALARA, PIURA</t>
  </si>
  <si>
    <t>073-382162</t>
  </si>
  <si>
    <t>evasquez@petromont.com.pe</t>
  </si>
  <si>
    <t>15-0412</t>
  </si>
  <si>
    <t>RUC Nº 20510116195</t>
  </si>
  <si>
    <t>DOIL QUALITY S.A.C. - DOIL S.A.C.</t>
  </si>
  <si>
    <t>MZ. G LOTE 95, A.H. LEONCIO PRADO, PUENTE PIEDRA, LIMA, LIMA</t>
  </si>
  <si>
    <t>DNI Nº 32783782 DOMINGUEZ MALLQUE MARCOS</t>
  </si>
  <si>
    <t>527-3030</t>
  </si>
  <si>
    <t>PUEBLO JOVEN MIRAFLORES ALTO MZ. T2 LT. 2, CHIMBOTE, SANTA, ANCASH</t>
  </si>
  <si>
    <t>15-0413</t>
  </si>
  <si>
    <t>UNIVERSIDAD NACIONAL MAYOR DE SAN MARCOS - FACULTAD DE MEDICINA VETERINARIA</t>
  </si>
  <si>
    <t>AV. CIRCUNVALACION CDRA. 28 S/N, SAN BORJA, LIMA, LIMA</t>
  </si>
  <si>
    <t>DNI Nº 08661836 ROSADIO ALCANTARA RAUL HECTOR</t>
  </si>
  <si>
    <t>619-7000 anexo 5001</t>
  </si>
  <si>
    <t>decanatovet@gmail.com</t>
  </si>
  <si>
    <t>15-0414</t>
  </si>
  <si>
    <t>RUC Nº 20514519294</t>
  </si>
  <si>
    <t>FACOMAX S.A.C.</t>
  </si>
  <si>
    <t>CALLE GILBERTO ESPINOZA N° 120 URB. LOS FICUS, SANTA ANITA, LIMA, LIMA</t>
  </si>
  <si>
    <t>DNI Nº 25491204 ESPINO LUQUE LILIANA</t>
  </si>
  <si>
    <t>15-0415</t>
  </si>
  <si>
    <t>RUC Nº 20523205936</t>
  </si>
  <si>
    <t>ENVIRONMENTAL TESTING LABORATORY SOCIEDAD ANONIMA CERRADA - ENVIROTEST S.A.C</t>
  </si>
  <si>
    <t>CALLE B, MZ. C, LOTE 40, URB. HABILITACION INDUSTRIAL PANAMERICANA NORTE, SAN MARTIN DE PORRES, LIMA, LIMA</t>
  </si>
  <si>
    <t>DNI Nº 07544635 TIRADO ROCA CARLOS ALBERTO</t>
  </si>
  <si>
    <t>info@envirotest.com.pe</t>
  </si>
  <si>
    <t>15-0416</t>
  </si>
  <si>
    <t>RUC Nº 20507621067</t>
  </si>
  <si>
    <t>PRINTJET SOCIEDAD ANONIMA CERRADA</t>
  </si>
  <si>
    <t>CALLE PEDRO CONDE N° 130, LINCE, LIMA, LIMA</t>
  </si>
  <si>
    <t>DNI Nº 40275607 MARCOS HERNANDEZ CARLOS ENRIQUE; DNI N° 40217296 TICSE BAQUERIZO RODOLFO</t>
  </si>
  <si>
    <t>266-1394</t>
  </si>
  <si>
    <t>printjet@yahoo.com</t>
  </si>
  <si>
    <t>15-0417</t>
  </si>
  <si>
    <t>RUC Nº 20516620324</t>
  </si>
  <si>
    <t>CERTIFICACIONES Y CALIDAD SOCIEDAD ANONIMA CERRADA</t>
  </si>
  <si>
    <t>AV. SUCRE N° 1361, PUEBLO LIBRE, LIMA, LIMA</t>
  </si>
  <si>
    <t>DNI Nº 07205711 VILLAVERDE ESCARRACHE NELIDA</t>
  </si>
  <si>
    <t>informes@certifical.com.pe</t>
  </si>
  <si>
    <t>15-0418</t>
  </si>
  <si>
    <t>RUC Nº 20100144094</t>
  </si>
  <si>
    <t>AUROQUIMICA S.A.C.</t>
  </si>
  <si>
    <t>CARRETERA CENTRAL KM. 17.5, CHACLACAYO, LIMA, LIMA</t>
  </si>
  <si>
    <t>DNI Nº 08207208 KAHN PANDURO ANGEL EDUARDO</t>
  </si>
  <si>
    <t>359-1184</t>
  </si>
  <si>
    <t>jcastro@auroquimica.com.pe</t>
  </si>
  <si>
    <t>15-0419</t>
  </si>
  <si>
    <t>RUC Nº 20100247730</t>
  </si>
  <si>
    <t>ALFRED H. KNIGHT DEL PERU S.A.C.</t>
  </si>
  <si>
    <t>AV. GUILLERMO DANSEY N° 1890 MZ. H LT. 19, LIMA, LIMA, LIMA</t>
  </si>
  <si>
    <t>CE Nº 00347747 PARYAG DAVID IAN</t>
  </si>
  <si>
    <t>ahk.peru@ahkgroup.com</t>
  </si>
  <si>
    <t>15-0420 Cancelada 16-02-2015</t>
  </si>
  <si>
    <t>DNI Nº 06251204</t>
  </si>
  <si>
    <t>MENDOZA MELGAREJO VICTOR RAUL</t>
  </si>
  <si>
    <t>JR. ARISTIDES DEL CARPIO N° 1647, URB. LOS CIPRESES, LIMA, LIMA, LIMA</t>
  </si>
  <si>
    <t>DNI Nº 942790927 MENDOZA MELGAREJO VICTOR RAUL</t>
  </si>
  <si>
    <t>centrocadiz@hotmail.com</t>
  </si>
  <si>
    <t>15-0421</t>
  </si>
  <si>
    <t>ESSALUD - RED ASISTENCIAL PIURA</t>
  </si>
  <si>
    <t>AV. INDEPENDENCIA S/N URB. MIRAFLORES, CASTILLA, PIURA, PIURA</t>
  </si>
  <si>
    <t>DNI Nº 17905908 POLO BARDALES ROXY JUAN</t>
  </si>
  <si>
    <t>073-342348</t>
  </si>
  <si>
    <t>073-342407</t>
  </si>
  <si>
    <t>roxy.polo@essalud.gob.pe</t>
  </si>
  <si>
    <t>AV. PANAMERICANA NORTE S/N - HOSPITAL II TALARA, LA BREA, TALARA, PIURA</t>
  </si>
  <si>
    <t>073-381201</t>
  </si>
  <si>
    <t>luis.ramos@essalud.gob.pe</t>
  </si>
  <si>
    <t>CARRETERA PAITA - PIURA, KM. 1.5 - HOSPITAL PAITA "MIGUEL CRUZADO VERA", PAITA, PAITA, PIURA</t>
  </si>
  <si>
    <t>073-211478</t>
  </si>
  <si>
    <t>gustavo.sotelo@essalud.gob.pe</t>
  </si>
  <si>
    <t>AV. GRAU N° 1150 - HOSPITAL II JORGE REATEGUI DELGADO, PIURA, PIURA, PIURA</t>
  </si>
  <si>
    <t>073-325101</t>
  </si>
  <si>
    <t>jorge.porras@essalud.gob.pe</t>
  </si>
  <si>
    <t>CALLE SANTA CLARA S/N A.H. SANCHEZ CERRO - HOSPITAL SULLANA, SULLANA, SULLANA, PIURA</t>
  </si>
  <si>
    <t>SULLANA, SULLANA, PIURA</t>
  </si>
  <si>
    <t>073-502042</t>
  </si>
  <si>
    <t>giovanna.wong@essalud.gob.pe</t>
  </si>
  <si>
    <t>15-0422 Cancelada 21-07-2015</t>
  </si>
  <si>
    <t>RUC Nº 10066310308</t>
  </si>
  <si>
    <t>HURTADO VASQUEZ GILBERTO</t>
  </si>
  <si>
    <t>CALLE REYNOLDS Nº 160 DPTO 102, SAN BORJA, LIMA, LIMA</t>
  </si>
  <si>
    <t>DNI Nº 06631030 HURTADO VASQUEZ GILBERTO</t>
  </si>
  <si>
    <t>2241068, 7660294</t>
  </si>
  <si>
    <t>gilbertohurtadov@hotmail.com</t>
  </si>
  <si>
    <t>15-0423</t>
  </si>
  <si>
    <t>RUC Nº 20171001065</t>
  </si>
  <si>
    <t>DIRECCION REGIONAL DE SALUD TUMBES</t>
  </si>
  <si>
    <t>AV. FERNANDO BELAUNDE TERRY MZ. X LOTE 1-10, URB. ANDRES ARAUJO MORAN, TUMBES, TUMBES, TUMBES</t>
  </si>
  <si>
    <t>DNI Nº 00239054 DAVIS CARRILLO WILMER JHON, DNI N° 21424182 ROMAN LIZARZABURU MARCOS GERONIMO</t>
  </si>
  <si>
    <t>laboratoriotumbes@yahoo.es</t>
  </si>
  <si>
    <t>15-0424</t>
  </si>
  <si>
    <t>RUC Nº 20100102413</t>
  </si>
  <si>
    <t>UNIQUE S.A.</t>
  </si>
  <si>
    <t>AV. JUAN DE ARONA Nº 151, TORRE A, PISO 3, SAN ISIDRO, LIMA, LIMA</t>
  </si>
  <si>
    <t>DNI Nº 09396809 FERNANDEZ MIRO QUESADA MARIA DEL CARMEN</t>
  </si>
  <si>
    <t>501-6217</t>
  </si>
  <si>
    <t>hermann.braun@yanbal-int.com</t>
  </si>
  <si>
    <t>JR. SAN ANDRES MZ. A LT. INDUSTRIAL MOLITALIA (PLANTA JOYERIA), LOS OLIVOS, LIMA, LIMA</t>
  </si>
  <si>
    <t>EX FUNDO SAN VICENTE PARCELA B-57, B-58, B-59 (PLANTA COSMETICOS), LURIN, LIMA, LIMA</t>
  </si>
  <si>
    <t>15-0425</t>
  </si>
  <si>
    <t>RUC Nº 20509796107</t>
  </si>
  <si>
    <t>ANDES CONTROL PERU S.A.C.</t>
  </si>
  <si>
    <t>AV. TOMAS MARSANO Nº 3867, URBANIZACION VISTA ALEGRE, SANTIAGO DE SURCO, LIMA, LIMA</t>
  </si>
  <si>
    <t>DNI Nº 08808811 PITTALUGA ANSELMI DE SHATWELL MARIA GIULIANA</t>
  </si>
  <si>
    <t>560-6566</t>
  </si>
  <si>
    <t>natxo@andescontrol.com</t>
  </si>
  <si>
    <t>15-0426</t>
  </si>
  <si>
    <t>RUC Nº 20165465009</t>
  </si>
  <si>
    <t>DIRECCION DE CRIMINALISTICA - POLICIA NACIONAL DEL PERU</t>
  </si>
  <si>
    <t>AV. ARAMBURU N° 550 6TO. PISO, SURQUILLO, LIMA, LIMA</t>
  </si>
  <si>
    <t>DNI Nº 07467437 PRADO BLAS ARTURO</t>
  </si>
  <si>
    <t>dircriiqf@hotmail.com</t>
  </si>
  <si>
    <t>15-0427</t>
  </si>
  <si>
    <t>RUC Nº 20131373741</t>
  </si>
  <si>
    <t>MUNICIPALIDAD DE SAN BORJA</t>
  </si>
  <si>
    <t>AV. JOAQUIN MADRID N° 200, SAN BORJA, LIMA, LIMA</t>
  </si>
  <si>
    <t>DNI Nº 08120998 AZNARAN INFANTES FELIX GUSTAVO</t>
  </si>
  <si>
    <t>6125555 ANEXO 250 - 275</t>
  </si>
  <si>
    <t>medioambiente.msb@gmail.com</t>
  </si>
  <si>
    <t>AV. PANAMERICANA SUR KM. 6, ALTURA AV. BUENAVISTA ENTRE LAS CUADRAS 3 Y 4, KALLPA WASI - CASA DE LA ENERGIA, SAN BORJA, LIMA, LIMA</t>
  </si>
  <si>
    <t>15-0428</t>
  </si>
  <si>
    <t>RUC Nº 20545696968</t>
  </si>
  <si>
    <t>INGENIERIA EN PINTURAS Y SOLVENTES S.A</t>
  </si>
  <si>
    <t>CALLE LOS CIPRESES MZA. I LOTE 26 LOTIZACION CHILLON, PUENTE PIEDRA, LIMA, LIMA</t>
  </si>
  <si>
    <t>DNI Nº 44094511 CARLOS SALAZAR PEDRO ENRIQUE</t>
  </si>
  <si>
    <t>enrique9917@hotmail.com</t>
  </si>
  <si>
    <t>15-0429</t>
  </si>
  <si>
    <t>RUC Nº 20170040938</t>
  </si>
  <si>
    <t>DANPER TRUJILLO S.A.C.</t>
  </si>
  <si>
    <t>CARRETERA INDUSTRIAL A LAREDO S/N SECTOR BARRIO NUEVO, MOCHE, TRUJILLO, LA LIBERTAD</t>
  </si>
  <si>
    <t>DNI Nº 17808284 JOH CHING MARIA DEL SOCORRO, DNI Nº 18034107 FALCON GOMEZ SANCHEZ ALEJANDRO IGNACIO,  DNI Nº 08740709 BAZAN CABELLOS AURORA ELIZABETH</t>
  </si>
  <si>
    <t>044-252574</t>
  </si>
  <si>
    <t>044-256397</t>
  </si>
  <si>
    <t>danper@danper.com</t>
  </si>
  <si>
    <t>15-0430</t>
  </si>
  <si>
    <t>RUC Nº 20522450520</t>
  </si>
  <si>
    <t>TRANSACCIONES COMERCIALES ALFA S.A.C.</t>
  </si>
  <si>
    <t>AV. SAN MARTIN MZ.A LT. 01, ATE, LIMA, LIMA</t>
  </si>
  <si>
    <t>DNI Nº 40055703 PEÑALOZA CAMPOS KETTY ZULEMA</t>
  </si>
  <si>
    <t>corporacion-alfa@hotmail.com</t>
  </si>
  <si>
    <t>15-0431</t>
  </si>
  <si>
    <t>RUC Nº 20138122256</t>
  </si>
  <si>
    <t>UNIVERSIDAD PERUANA UNION</t>
  </si>
  <si>
    <t>VILLA UNION S/N, ÑAÑA ALT. KM. 19 CARRETERA CENTRAL, LURIGANCHO, LIMA, LIMA</t>
  </si>
  <si>
    <t>DNI Nº 42514780 TICONA MAMANI SARA FLOR</t>
  </si>
  <si>
    <t>lab.quimica@upeu.edu.pe</t>
  </si>
  <si>
    <t>15-0432</t>
  </si>
  <si>
    <t>RUC Nº 20169004359</t>
  </si>
  <si>
    <t>UNIVERSIDAD NACIONAL DE INGENIERIA UNI</t>
  </si>
  <si>
    <t>AV. TUPAC AMARU N° 210, RIMAC, LIMA, LIMA</t>
  </si>
  <si>
    <t>DNI Nº 06591111 BEDOYA CASTILLO LEONCIA, DNI Nº 06710050 MOSCOSO PALACIOS TERESA VICTORIA, DNI Nº 06591111 VILLEGUEZ MUÑOZ PABLO AMANCIO</t>
  </si>
  <si>
    <t>481-1070 ANEXO IP 2518</t>
  </si>
  <si>
    <t>381-0568</t>
  </si>
  <si>
    <t>insumos-fiscalizados@uni.edu.pe</t>
  </si>
  <si>
    <t>15-0433</t>
  </si>
  <si>
    <t>RED ASISTENCIAL ALMENARA - ESSALUD</t>
  </si>
  <si>
    <t>AV. GRAU N° 800 - HOSPITAL GUILLERMO ALMENARA IRIGOYEN, LA VICTORIA, LIMA, LIMA</t>
  </si>
  <si>
    <t>DNI Nº 07195362 PADILLA RIOS ISMENIA</t>
  </si>
  <si>
    <t>324-2983</t>
  </si>
  <si>
    <t>ismenia.padilla@essalud.gob.pe</t>
  </si>
  <si>
    <t>JR. SAN MARTIN DE PORRES N° 265 - HOSPITAL II DE VITARTE, ATE, LIMA, LIMA</t>
  </si>
  <si>
    <t>4942959, 4942965</t>
  </si>
  <si>
    <t>JR. GUILLERMO DANSEY N° 390 - POLICLINICO RAMON CASTILLA, LIMA, LIMA, LIMA</t>
  </si>
  <si>
    <t>elar.miranda@essalud.gob.pe</t>
  </si>
  <si>
    <t>AV. GRAU N° 351 - HOSPITAL III DE EMERGENCIAS GRAU, LIMA, LIMA, LIMA</t>
  </si>
  <si>
    <t>4282327, 4286190</t>
  </si>
  <si>
    <t>carlos.aranda@essalud.gob.pe</t>
  </si>
  <si>
    <t>CALLE RIO MAJES G-11 - HOSPITAL I AURELIO DIAZ UFANO Y PERAL, SAN JUAN DE LURIGANCHO, LIMA, LIMA</t>
  </si>
  <si>
    <t>yvonne.chavez@essalud.gob.pe</t>
  </si>
  <si>
    <t>KM. 3.5 CARRETERA CENTRAL - HOSPITAL I JORGE VOTO BERNALES, SANTA ANITA, LIMA, LIMA</t>
  </si>
  <si>
    <t>mapaza@essalud.gob.pe</t>
  </si>
  <si>
    <t>15-0434</t>
  </si>
  <si>
    <t>RUC Nº 20131366966</t>
  </si>
  <si>
    <t>DIRECCION ANTIDROGAS - POLICIA NACIONAL DEL PERU</t>
  </si>
  <si>
    <t>CALLE LOS CISNES N° 594, SAN ISIDRO, LIMA, LIMA</t>
  </si>
  <si>
    <t>DNI Nº 07260866 AREVALO GUZMAN CESAR</t>
  </si>
  <si>
    <t>dirandro_ceopol@yahoo.es</t>
  </si>
  <si>
    <t>AV. VELASCO ASTETE N° 1235, SANTIAGO DE SURCO, LIMA, LIMA</t>
  </si>
  <si>
    <t>dirandro_ofint@yahoo.es</t>
  </si>
  <si>
    <t>15-0435</t>
  </si>
  <si>
    <t>RUC Nº 20503610711</t>
  </si>
  <si>
    <t>BEFESA PERU S.A.</t>
  </si>
  <si>
    <t>QUEBRADA CHUTANA KM. 4.2, ALTURA KM. 59.5 PANAMERICANA SUR, CHILCA, CAÑETE, LIMA</t>
  </si>
  <si>
    <t>DNI Nº 06784621 LEON LEON JORGE CARLOS</t>
  </si>
  <si>
    <t>jcleon@befesa.com</t>
  </si>
  <si>
    <t>15-0436</t>
  </si>
  <si>
    <t>RUC Nº 20537139120</t>
  </si>
  <si>
    <t>DELTALAB PERU E.I.R.L.</t>
  </si>
  <si>
    <t>CALLE MARCOS NICOLINI N° 207, URB. SANTA CATALINA, LA VICTORIA, LIMA, LIMA</t>
  </si>
  <si>
    <t>DNI Nº 08137536 OSSIO DAVILA MARIO JORGE</t>
  </si>
  <si>
    <t>mossio@deltalabperu.com</t>
  </si>
  <si>
    <t>15-0437</t>
  </si>
  <si>
    <t>RUC Nº 20524719402</t>
  </si>
  <si>
    <t>IDDM INDUSTRIAL S.A.C.</t>
  </si>
  <si>
    <t>CALLE SAN FELIPE N° 359, URB. VILLA MARINA, MZ. V-01, LT. 03, CHORRILLOS, LIMA, LIMA</t>
  </si>
  <si>
    <t>DNI Nº 07803874 ADRIANZEN PIEDRA JOSE ANTONIO</t>
  </si>
  <si>
    <t>2542307, 2540079</t>
  </si>
  <si>
    <t>15-0438</t>
  </si>
  <si>
    <t>RUC Nº 20492088049</t>
  </si>
  <si>
    <t>WOLSTARK S.A.C.</t>
  </si>
  <si>
    <t>PARCELA II MZA. G1 LOTE 05-A PARQUE INDUSTRIAL, VILLA EL SALVADOR, LIMA, LIMA</t>
  </si>
  <si>
    <t>DNI Nº 07209151 REGGIARDO MURGUEITIO SERGIO FERNANDO</t>
  </si>
  <si>
    <t>493-0063</t>
  </si>
  <si>
    <t>gerencia@wolstark.com</t>
  </si>
  <si>
    <t>15-0439</t>
  </si>
  <si>
    <t>RUC Nº 10179948198</t>
  </si>
  <si>
    <t>VASQUEZ CARHUACHIN SANTOS</t>
  </si>
  <si>
    <t>JR. BERNARDO O´HIGGINS Nº 1070, LA ESPERANZA, TRUJILLO, LA LIBERTAD</t>
  </si>
  <si>
    <t>DNI Nº 17994819 VASQUEZ CARHUACHIN SANTOS</t>
  </si>
  <si>
    <t>044-382640, 5294777</t>
  </si>
  <si>
    <t>santosvasquez1940@hotmail.com</t>
  </si>
  <si>
    <t>MZ. I-2 LT. 3, ASOCIACION SAN FRANCISCO DE CAYRAN, SAN MARTIN DE PORRES, LIMA, LIMA</t>
  </si>
  <si>
    <t>15-0440</t>
  </si>
  <si>
    <t>RUC Nº 20432018246</t>
  </si>
  <si>
    <t>CERTINTEX S.A.C.</t>
  </si>
  <si>
    <t>AV. GRAU N° 476, URB.SANTA CLARA, ATE, LIMA, LIMA</t>
  </si>
  <si>
    <t>DNI Nº 40466164 NAVA ELIAS GIANANGELO, DNI N° 10002838 NAVA ELIAS ELSA, C.E. N° 000058681 NAVA MAZZOLENI GIANANGELO</t>
  </si>
  <si>
    <t>lab@certintex.com</t>
  </si>
  <si>
    <t>15-0441</t>
  </si>
  <si>
    <t>RUC Nº 20136808681</t>
  </si>
  <si>
    <t>INDUSTRIAL QUIMICA FERRE SOCIEDAD ANONIMA CERRADA - INQUIFESAC</t>
  </si>
  <si>
    <t>MZA. H1, LOTE 2, FUNDO CHACRA CERRO URB. PRO INDUSTRIAL, SAN MARTIN DE PORRES, LIMA, LIMA</t>
  </si>
  <si>
    <t>DNI Nº 08851403 OCHOA ROJAS JOSE MIGUEL</t>
  </si>
  <si>
    <t>537-5957</t>
  </si>
  <si>
    <t>inquifesa@hotmail.com</t>
  </si>
  <si>
    <t>15-0442</t>
  </si>
  <si>
    <t>RUC Nº 20284684827</t>
  </si>
  <si>
    <t>HOSPITAL CHANCAY Y SERVICIOS BASICOS DE SALUD</t>
  </si>
  <si>
    <t>CALLE MARISCAL SUCRE S/N, CHANCAY, HUARAL, LIMA</t>
  </si>
  <si>
    <t>DNI Nº 06621259 POEMAPE FRANCIA GARY ORLANDO</t>
  </si>
  <si>
    <t>programacion_chancay@yahoo.com</t>
  </si>
  <si>
    <t>15-0443</t>
  </si>
  <si>
    <t>RUC Nº 20516855551</t>
  </si>
  <si>
    <t>CORPORACION SINTETICA INDUSTRIAL SAC</t>
  </si>
  <si>
    <t>CALLE MANUFACTURAS MZA. D6 LOTE. 17, URB. PRO INDUSTRIAL, SAN MARTIN DE PORRES, LIMA, LIMA</t>
  </si>
  <si>
    <t>DNI Nº 08595925 QUIROZ QUEZADA ELIZABETH</t>
  </si>
  <si>
    <t>5362162, 7800027</t>
  </si>
  <si>
    <t>cosisac_23@hotmail.com</t>
  </si>
  <si>
    <t>15-0444</t>
  </si>
  <si>
    <t>RUC Nº 20201353875</t>
  </si>
  <si>
    <t>UNIDAD TERRITORIAL DE SALUD TINGO MARIA</t>
  </si>
  <si>
    <t>AV. UCAYALI N° 114 TINGO MARIA (INTERSECCION AV. UCAYALI Y JR. CALLAO), RUPA-RUPA, LEONCIO PRADO, HUANUCO</t>
  </si>
  <si>
    <t>DNI Nº 22969254 TATAJE SILVA ALFREDO JESUS</t>
  </si>
  <si>
    <t>062-562019</t>
  </si>
  <si>
    <t>062-561996</t>
  </si>
  <si>
    <t>altasi15@yahoo.es</t>
  </si>
  <si>
    <t>15-0445</t>
  </si>
  <si>
    <t>RUC Nº 20154528971</t>
  </si>
  <si>
    <t>HOSPITAL NACIONAL CAYETANO HEREDIA</t>
  </si>
  <si>
    <t>AV. HONORIO DELGADO Nº 262, URB. INGENIERIA, SAN MARTIN DE PORRES, LIMA, LIMA</t>
  </si>
  <si>
    <t>DNI Nº 21450444 ACHO MEGO SEGUNDO CECILIO</t>
  </si>
  <si>
    <t>611-2200</t>
  </si>
  <si>
    <t>gerencia.peru@marconsult-fidens.com</t>
  </si>
  <si>
    <t>15-0446</t>
  </si>
  <si>
    <t>RUC Nº 20144364059</t>
  </si>
  <si>
    <t>FUERZA AEREA DEL PERU - SERVICIO DE MATERIAL DE GUERRA</t>
  </si>
  <si>
    <t>AV. JORGE CHAVEZ S/N, SANTIAGO DE SURCO, LIMA, LIMA</t>
  </si>
  <si>
    <t>DNI N° 01143898 CASTELLANO FERNANDEZ LUIS ALBERTO, DNI N° 40150542 ROJAS MAGUIÑA FREDY GIOVANNI, DNI N° 29729797 RODRIGUEZ PEREZ JULISSA</t>
  </si>
  <si>
    <t>15-0447</t>
  </si>
  <si>
    <t>RUC Nº 20538298485</t>
  </si>
  <si>
    <t>CENTRO NACIONAL DE ABASTECIMIENTO DE RECURSOS ESTRATEGICOS EN SALUD</t>
  </si>
  <si>
    <t>JR. NAZCA Nº 548, JESUS MARIA, LIMA, LIMA</t>
  </si>
  <si>
    <t>DNI Nº 18196894 DE LOS RIOS GUEVARA MARITA</t>
  </si>
  <si>
    <t>msalinas@cenares.minsa.gob.pe</t>
  </si>
  <si>
    <t>AV. INDEPENDENCIA Nº 1837, EL AGUSTINO, LIMA, LIMA</t>
  </si>
  <si>
    <t>15-0448</t>
  </si>
  <si>
    <t>RUC Nº 20522359441</t>
  </si>
  <si>
    <t>QUIMICA RODRIGUEZ &amp; FLORES S.A.C.</t>
  </si>
  <si>
    <t>CALLE LOS CEREZOS MZ. J LTE. 08 LOTIZACIÓN SEMIRUSTICA CHILLON, PUENTE PIEDRA, LIMA, LIMA</t>
  </si>
  <si>
    <t>DNI Nº 42791654 RODRIGUEZ FLORES MARIAMILAGROS</t>
  </si>
  <si>
    <t>quimicarodriguez_@hotmail.com</t>
  </si>
  <si>
    <t>15-0449</t>
  </si>
  <si>
    <t>RUC Nº 20544552083</t>
  </si>
  <si>
    <t>LINS BRENTON S.A.C.</t>
  </si>
  <si>
    <t>JR. MANGANESO Nº 251, URB. INDUSTRIAL INFANTAS, LOS OLIVOS, LIMA, LIMA</t>
  </si>
  <si>
    <t>DNI Nº 41676639 LINARES BALCAZAR JONATHAN JOAQUIN</t>
  </si>
  <si>
    <t>528-0079</t>
  </si>
  <si>
    <t>linsbrentonperu@hotmail.com</t>
  </si>
  <si>
    <t>15-0450</t>
  </si>
  <si>
    <t>RUC Nº 20454924861</t>
  </si>
  <si>
    <t>CENTRO DE DIAGNOSTICO MOLECULAR S.A.C.</t>
  </si>
  <si>
    <t>CALLE MONTEROSA Nº 270 OFICINA 503, URB. CHACARILLA DEL ESTANQUE, SANTIAGO DE SURCO, LIMA, LIMA</t>
  </si>
  <si>
    <t>DNI Nº 29300716 LOPEZ ILASACA MARCO ANTONIO</t>
  </si>
  <si>
    <t>372-2488</t>
  </si>
  <si>
    <t>administracion@cdxmolecular.org</t>
  </si>
  <si>
    <t>15-0451</t>
  </si>
  <si>
    <t>RUC Nº 20269493519</t>
  </si>
  <si>
    <t>NSF ENVIROLAB S.A.C.</t>
  </si>
  <si>
    <t>AV. LA MARINA N° 3059, SAN MIGUEL, LIMA, LIMA</t>
  </si>
  <si>
    <t>C.E. N° 001366126 AGUIRRE LARRAIN PEDRO EULOGIO; DNI Nº 07867916 JUSTO ESPINOZA JOSE CARLOS</t>
  </si>
  <si>
    <t>medioambienteperu@nsf.org</t>
  </si>
  <si>
    <t>15-0452</t>
  </si>
  <si>
    <t>RUC Nº 20104318321</t>
  </si>
  <si>
    <t>LABORATORIO FARMACEUTICO PERUANO S.R.L.</t>
  </si>
  <si>
    <t>CALLE EL DORADO MZ. R, LOTE 01, PP.JJ. ACOMAYO ZONA B, PARCONA, ICA, ICA</t>
  </si>
  <si>
    <t>PARCONA, ICA, ICA</t>
  </si>
  <si>
    <t>DNI Nº 21567706 GODOY CARHUAYO MARCELINO DEMETRIO</t>
  </si>
  <si>
    <t>056-214249</t>
  </si>
  <si>
    <t>lafarpe_peru@hotmail.com</t>
  </si>
  <si>
    <t>15-0453</t>
  </si>
  <si>
    <t>RUC Nº 20522186164</t>
  </si>
  <si>
    <t>NORDTRAUBE PERU S.A.C.</t>
  </si>
  <si>
    <t>AV. PRODUCCION NACIONAL Nº 250-256-262, URB. LA VILLA, CHORRILLOS, LIMA, LIMA</t>
  </si>
  <si>
    <t>DNI Nº 30849648 ZUÑIGA BENAVIDES LUIS ALFONSO</t>
  </si>
  <si>
    <t>252-3111</t>
  </si>
  <si>
    <t>lsalinas@bioenergyperu.com</t>
  </si>
  <si>
    <t>CALLE LOS TRANSFORMADORES CDRA. 7, MZ. J3, LT. 1, PARQUE INDUSTRIAL ACOMPIA, ANCON, LIMA, LIMA</t>
  </si>
  <si>
    <t>15-0454</t>
  </si>
  <si>
    <t>RUC Nº 20122144641</t>
  </si>
  <si>
    <t>QUIMICA NOBEL SRLTA</t>
  </si>
  <si>
    <t>JR. PEDRO CONDE Nº 514 INT. 202, LINCE, LIMA, LIMA</t>
  </si>
  <si>
    <t>DNI Nº 08202908 ALFARO ARGOMEDO ROLANDO</t>
  </si>
  <si>
    <t>431-4419</t>
  </si>
  <si>
    <t>422-5776</t>
  </si>
  <si>
    <t>quiminobel@hotmail.com</t>
  </si>
  <si>
    <t>15-0455 Cancelada 15-02-2017</t>
  </si>
  <si>
    <t>RUC Nº 20100680964</t>
  </si>
  <si>
    <t>INDUSTRIAL Y REPRESENTACIONES LIMA SA</t>
  </si>
  <si>
    <t>AV. ALFREDO MENDIOLA MZ. E6 LTE. 14D, URB. PRO INDUSTRIAL, SAN MARTIN DE PORRES, LIMA, LIMA</t>
  </si>
  <si>
    <t>DNI Nº 09139742 GUTIERREZ DELGADO ISABEL FANI</t>
  </si>
  <si>
    <t>536-9012, 537-2259</t>
  </si>
  <si>
    <t>536-0414</t>
  </si>
  <si>
    <t>inrelirepre@yahoo.com</t>
  </si>
  <si>
    <t>15-0456</t>
  </si>
  <si>
    <t>RUC Nº 20100046831</t>
  </si>
  <si>
    <t>INDUSTRIAS TEAL S A</t>
  </si>
  <si>
    <t>AV. NICOLAS AYLLON Nº 1779, URB. VALDIVIESO, ATE, LIMA, LIMA</t>
  </si>
  <si>
    <t>DNI Nº 07213704 DYER ESTRELLA JAIME HERNAN</t>
  </si>
  <si>
    <t>326-7700</t>
  </si>
  <si>
    <t>326-0658</t>
  </si>
  <si>
    <t>jdyer@sayon.com</t>
  </si>
  <si>
    <t>JR. SICAYA Nº 110, ATE, LIMA, LIMA</t>
  </si>
  <si>
    <t>15-0457 Cancelada 28-03-2017</t>
  </si>
  <si>
    <t>RUC Nº 20441766964</t>
  </si>
  <si>
    <t>CONSOLIDATED GROUP DEL PERU S.A.C</t>
  </si>
  <si>
    <t>EDIFICIO PETROPERU, FRENTE A LOS PARQUES 33 Y 34, PLAYA TORTUGA, PARIÑAS, TALARA, PIURA</t>
  </si>
  <si>
    <t>CE Nº 000625674 SARMIENTO FONSECA RICARDO, DNI Nº 03899633 BENAVIDES CALMET CARLOS ALBERTO, CE Nº 000597735 GARZON BECERRA JUAN FERNANDO, DNI Nº 40292243 ALBAN SOLIS ELVIS GRACIANNY</t>
  </si>
  <si>
    <t>073-382919</t>
  </si>
  <si>
    <t>073-385756</t>
  </si>
  <si>
    <t>info@cgperu.com.pe</t>
  </si>
  <si>
    <t>15-0458</t>
  </si>
  <si>
    <t>RUC Nº 20512868046</t>
  </si>
  <si>
    <t>CFG INVESTMENT SAC</t>
  </si>
  <si>
    <t>DNI Nº 10131122 JAMANCA VEGA MARCO, DNI N° 32857961 SANCHEZ VALDERRAMA MONICA LUZ</t>
  </si>
  <si>
    <t>418-1000</t>
  </si>
  <si>
    <t>mjamanca@copeinca.com.pe</t>
  </si>
  <si>
    <t>MZ. G, LOTE 4 Y SUB LOTE 1, LOTIZ. IND. SANTA ELENA (ALT. KM. 15.5 CARRET. PISCO - PARACAS) - PLANTA DE PROCESAMIENTO DE HARINA Y ACEITE DE PESCADO, PARACAS, PISCO, ICA</t>
  </si>
  <si>
    <t>056-545026</t>
  </si>
  <si>
    <t>msanchez@copeinca.com.pe</t>
  </si>
  <si>
    <t>15-0459</t>
  </si>
  <si>
    <t>RUC Nº 20327397258</t>
  </si>
  <si>
    <t>INKABOR S.A.C.</t>
  </si>
  <si>
    <t>AV. ITALIA N° 101 PARQUE INDUSTRIAL RIO SECO, CERRO COLORADO, AREQUIPA, AREQUIPA</t>
  </si>
  <si>
    <t>DNI Nº 29594773 ZEVALLOS BARREDA JUAN LUIS, DNI Nº 29249915 USSEGLIO GAYTAN JAVIER FRANCISCO, DNI Nº 29337982 MERMA CHOQUEHUANCA MAGDA SILVIA</t>
  </si>
  <si>
    <t>054-444400 ANEXO 323</t>
  </si>
  <si>
    <t>054-444400 ANEXO 319</t>
  </si>
  <si>
    <t>15-0460</t>
  </si>
  <si>
    <t>RUC Nº 20136532597</t>
  </si>
  <si>
    <t>GENETICA SOCIEDAD CIVIL DE RESP.LIMITADA</t>
  </si>
  <si>
    <t>CALLE LOS ANTARES N° 320 TORRE A OF. 901 URB. ALBORADA, SANTIAGO DE SURCO, LIMA, LIMA</t>
  </si>
  <si>
    <t>DNI Nº 08186056 QUIROGA PARODI VDA DE MICHELENA MARIA ISABEL, DNI Nº 08226171 KLEIN DE ZIGHELBOIM EVA</t>
  </si>
  <si>
    <t>mqmichelena@genetica.com.pe, secretaria@genetica.com.pe</t>
  </si>
  <si>
    <t>15-0461</t>
  </si>
  <si>
    <t>RUC Nº 20278966004</t>
  </si>
  <si>
    <t>PESQUERA CENTINELA S.A.C.</t>
  </si>
  <si>
    <t>AV. PASEO DE LA REPUBLICA N° 2520, LINCE, LIMA, LIMA</t>
  </si>
  <si>
    <t>DNI Nº 09392407 THIERMANN VORWERK CLAUDIO ALBERTO</t>
  </si>
  <si>
    <t>cthiermann@centinela.com.pe</t>
  </si>
  <si>
    <t>KM. 62.5 ANTIGUA PANAMERICANA NORTE - PLANTA CHANCAY, CHANCAY, HUARAL, LIMA</t>
  </si>
  <si>
    <t>oguerra@centinela.com.pe</t>
  </si>
  <si>
    <t>AV. INDUSTRIAL S/N - PLANTA TAMBO DE MORA, TAMBO DE MORA, CHINCHA, ICA</t>
  </si>
  <si>
    <t>056-273115</t>
  </si>
  <si>
    <t>lvilca@centinela.com.pe</t>
  </si>
  <si>
    <t>15-0462</t>
  </si>
  <si>
    <t>RUC Nº 20258262728</t>
  </si>
  <si>
    <t>REPSOL EXPLORACION PERU SUCURSAL DEL PERU</t>
  </si>
  <si>
    <t>AV. VICTOR ANDRES BELAUNDE N° 147, VIA PRINCIPAL N° 103, OFICINA 202, SAN ISIDRO, LIMA, LIMA</t>
  </si>
  <si>
    <t>CE N° 001089014 PONCE BUENO ALEJANDRO, CE Nº 000880101 BERGENGUER CARLOS CARLOS, CE N° 001036854 ROMAN GUINDO MARIA BELEN</t>
  </si>
  <si>
    <t>315-9500</t>
  </si>
  <si>
    <t>julia.mcgowan@repsol.com</t>
  </si>
  <si>
    <t>LOTE 57 - LOCACION KINTERONI - CAMPAMENTO NUEVO MUNDO, MEGANTONI, LA CONVENCION, CUSCO</t>
  </si>
  <si>
    <t>MEGANTONI, LA CONVENCION, CUSCO</t>
  </si>
  <si>
    <t>15-0463 Cancelada 11-01-2017</t>
  </si>
  <si>
    <t>RUC Nº 20506773629</t>
  </si>
  <si>
    <t>INSUMO MEDICO PERUANO S.A.C.</t>
  </si>
  <si>
    <t>AV. ROSA DE AMERICA N° 688, COMAS, LIMA, LIMA</t>
  </si>
  <si>
    <t>DNI Nº 08140558 ARRECE BUSTILLOS FANNY WENDY</t>
  </si>
  <si>
    <t>insumo-medico@hotmail.com</t>
  </si>
  <si>
    <t>15-0464 Cancelada 05-12-2012</t>
  </si>
  <si>
    <t>DNI N° 08765765</t>
  </si>
  <si>
    <t>PASKEVICIUS VELARDE EDUARDO ALBERTO</t>
  </si>
  <si>
    <t>CALLE SEVILLA N° 166 URB. HIGUERETA, SANTIAGO DE SURCO, LIMA, LIMA</t>
  </si>
  <si>
    <t>DNI Nº 08765765 PASKEVICIUS VELARDE EDUARDO ALBERTO</t>
  </si>
  <si>
    <t>449-4273</t>
  </si>
  <si>
    <t>epv@consuladodelituaniaenperu.com</t>
  </si>
  <si>
    <t>15-0465</t>
  </si>
  <si>
    <t>RUC Nº 20547860340</t>
  </si>
  <si>
    <t>MANAGEMENT OF QUALITY ASSURANCE AND SERVICES LABORATORIES MQL S.A.C. - MQL</t>
  </si>
  <si>
    <t>JR. ENRIQUE PALLARDELLI N° 346 URBANIZACION HUAQUILLAY II ETAPA, COMAS, LIMA, LIMA</t>
  </si>
  <si>
    <t>DNI Nº 10771155 JAIME ESPINOZA MARIA</t>
  </si>
  <si>
    <t>6376360, 6376361</t>
  </si>
  <si>
    <t>mjaime@mql.com.pe</t>
  </si>
  <si>
    <t>15-0466</t>
  </si>
  <si>
    <t>RUC Nº 20502538722</t>
  </si>
  <si>
    <t>IMPLEMENTOS Y REACTIVOS E.I.R.L.</t>
  </si>
  <si>
    <t>AV. LOS FRUTALES N° 220 URB. FDO. MONTERRICO GRANDE OESTE, ATE, LIMA, LIMA</t>
  </si>
  <si>
    <t>DNI Nº 18111735 GALLARDO SAENZ RUBEN ANTERO</t>
  </si>
  <si>
    <t>434-1738</t>
  </si>
  <si>
    <t>implementos.reactivos@irperu.com</t>
  </si>
  <si>
    <t>15-0467</t>
  </si>
  <si>
    <t>RUC Nº 20531777787</t>
  </si>
  <si>
    <t>LABORATORIOS ACUICOLAS S.A.</t>
  </si>
  <si>
    <t>JR. INTI RAYMI N° 177, URB. BUENOS AIRES, NUEVO CHIMBOTE, SANTA, ANCASH</t>
  </si>
  <si>
    <t>DNI Nº 07277643 HUNG CHAPARRO ARMANDO LUIS</t>
  </si>
  <si>
    <t>043-317135</t>
  </si>
  <si>
    <t>sara.hora@acuilabperu.com</t>
  </si>
  <si>
    <t>15-0468</t>
  </si>
  <si>
    <t>RUC Nº 20513578416</t>
  </si>
  <si>
    <t>FARMACEUTICA OTARVASQ SOCIEDAD ANONIMA CERRADA</t>
  </si>
  <si>
    <t>AV. MANUEL C. DE LA TORRE N° 142 URB. INDUSTRIAL PUENTE, SANTA ANITA, LIMA, LIMA</t>
  </si>
  <si>
    <t>DNI Nº 41468999 OTAROLA VASQUEZ JOSE LUIS, DNI Nº 08241742 OTAROLA RAMIREZ PEDRO HERMINIO</t>
  </si>
  <si>
    <t>3627891, 4782052</t>
  </si>
  <si>
    <t>contacto@otarvasq.com</t>
  </si>
  <si>
    <t>15-0469</t>
  </si>
  <si>
    <t>RUC Nº 10087657651</t>
  </si>
  <si>
    <t>AV. AVIACION N° 4053 URB. LA CALERA, SURQUILLO, LIMA, LIMA</t>
  </si>
  <si>
    <t>-----------------------------</t>
  </si>
  <si>
    <t>15-0470</t>
  </si>
  <si>
    <t>RUC Nº 20505721374</t>
  </si>
  <si>
    <t>LABORATORIOS LELY S.A.C</t>
  </si>
  <si>
    <t>JR. LOS ACONICOS N° 216-228 URB. LAS FLORES, SAN JUAN DE LURIGANCHO, LIMA, LIMA</t>
  </si>
  <si>
    <t>DNI Nº 45118442 CHAVEZ LOPEZ JOHANNA LUCY, DNI Nº 47585141 CHAVEZ LOPEZ FIORELA EULALIA</t>
  </si>
  <si>
    <t>ventas@lablely.com</t>
  </si>
  <si>
    <t>15-0471</t>
  </si>
  <si>
    <t>RUC Nº 20527289166</t>
  </si>
  <si>
    <t>RED DE SERVICIOS DE SALUD LA CONVENCION</t>
  </si>
  <si>
    <t>AV. GENERAL GAMARRA N° 100, QUILLABAMBA, SANTA ANA, LA CONVENCION, CUSCO</t>
  </si>
  <si>
    <t>DNI Nº 25012108 BEJAR CUBA JULIO, DNI Nº 40631904 MATTA TINEO JOSE ANTONIO</t>
  </si>
  <si>
    <t>084-282918</t>
  </si>
  <si>
    <t>jbcgabriel@hotmail.com, antonio_matta@hotmail.com</t>
  </si>
  <si>
    <t>15-0472</t>
  </si>
  <si>
    <t>RUC Nº 20103912297</t>
  </si>
  <si>
    <t>SERVICIOS Y EQUIPOS AMAZONICOS S.A.C</t>
  </si>
  <si>
    <t>AV. LA MARINA N° 486, IQUITOS, MAYNAS, LORETO</t>
  </si>
  <si>
    <t>DNI Nº 05250725 CARRILLO CHAVEZ HUGO ANTONIO, DNI Nº 25664259 VALDERRMA GUIZADO ALBERTO RUFINO</t>
  </si>
  <si>
    <t>065-252501</t>
  </si>
  <si>
    <t>darwin.bardales@sea.com.pe</t>
  </si>
  <si>
    <t>15-0473</t>
  </si>
  <si>
    <t>RUC Nº 20501543277</t>
  </si>
  <si>
    <t>ALKOFARMA E.I.R.L.</t>
  </si>
  <si>
    <t>JR. VICTOR LI CARRILLO N° 521 URB. CONDEVILLA, SAN MARTIN DE PORRES, LIMA, LIMA</t>
  </si>
  <si>
    <t>DNI Nº 40005004 SUAREZ GARGATE GUISELA ANTONINA</t>
  </si>
  <si>
    <t>gsuarez@alkofarma.com</t>
  </si>
  <si>
    <t>15-0474 Cancelada 12-01-2017</t>
  </si>
  <si>
    <t>RUC Nº 20504794637</t>
  </si>
  <si>
    <t>CENTRO DE INNOVACION TECNOLOGICA VITIVINICOLA - CITEVID</t>
  </si>
  <si>
    <t>PANAMERICANA SUR KM. 293.3 FUNDO "LOS POBRES", SALAS, ICA, ICA</t>
  </si>
  <si>
    <t>SALAS, ICA, ICA</t>
  </si>
  <si>
    <t>DNI Nº 07212115 MORON GUILLEN MANUEL FERNANDO</t>
  </si>
  <si>
    <t>056-406224</t>
  </si>
  <si>
    <t>citevid@produce.gob.pe</t>
  </si>
  <si>
    <t>15-0475</t>
  </si>
  <si>
    <t>RUC Nº 10432288329</t>
  </si>
  <si>
    <t>HUAMAN PALOMINO RENE FRAXIMIDEZ</t>
  </si>
  <si>
    <t>ASOCIACION APROVISA MZ. T LOTE 2A, SAN JUAN BAUTISTA, HUAMANGA, AYACUCHO</t>
  </si>
  <si>
    <t>DNI Nº 43228832 HUAMAN PALOMINO RENE FRAXIMIDEZ</t>
  </si>
  <si>
    <t>rhp_10@hotmail.com</t>
  </si>
  <si>
    <t>AV. INDEPENDENCIA S/N - UNIVERSIDAD NACIONAL SAN CRISTOBAL DE HUAMANGA, AYACUCHO, HUAMANGA, AYACUCHO</t>
  </si>
  <si>
    <t>AYACUCHO, HUAMANGA, AYACUCHO</t>
  </si>
  <si>
    <t>066-312522</t>
  </si>
  <si>
    <t>15-0476</t>
  </si>
  <si>
    <t>RUC Nº 20514018163</t>
  </si>
  <si>
    <t>AGRICOLA SAUSALITO S.A.</t>
  </si>
  <si>
    <t>CARRETERA SULLANA TAMBOGRANDE KM. 1049, TAMBO GRANDE, PIURA, PIURA</t>
  </si>
  <si>
    <t>TAMBO GRANDE, PIURA, PIURA</t>
  </si>
  <si>
    <t>DNI Nº 07592800 POPOLIZIO BARDALES MIGUEL ANGEL</t>
  </si>
  <si>
    <t>jmio@as.com.pe</t>
  </si>
  <si>
    <t>15-0477</t>
  </si>
  <si>
    <t>RUC Nº 20504898173</t>
  </si>
  <si>
    <t>SERPETBOL PERU SAC</t>
  </si>
  <si>
    <t>AV. SAN BORJA NORTE N° 445, SAN BORJA, LIMA, LIMA</t>
  </si>
  <si>
    <t>DNI Nº 07038472 LA TORRE JUSTO ANIBAL MARTIN</t>
  </si>
  <si>
    <t>serpetbol@serpetbol.com.pe</t>
  </si>
  <si>
    <t>15-0478</t>
  </si>
  <si>
    <t>RUC Nº 20180260316</t>
  </si>
  <si>
    <t>UNIVERSIDAD NACIONAL DE LA AMAZONIA PERUANA</t>
  </si>
  <si>
    <t>AV. FREYRE Nº 610, PLANTAS PILOTO FIA - UNAP, IQUITOS, MAYNAS, LORETO</t>
  </si>
  <si>
    <t>DNI Nº 0651719 ALVA AREVALO ALENGUER GERONIMO, DNI Nº 05218597 VASQUEZ RIBEIRO OSCAR ALBERTO, DNI Nº 05262935 SILVA RAMOS LUIS ERNESTO</t>
  </si>
  <si>
    <t>065-242922</t>
  </si>
  <si>
    <t>065-242001</t>
  </si>
  <si>
    <t>alenalar@hotmail.com</t>
  </si>
  <si>
    <t>PEVAS 5TA CUADRA - LOCAL CENTRAL, IQUITOS, MAYNAS, LORETO</t>
  </si>
  <si>
    <t>065-234458</t>
  </si>
  <si>
    <t>alimentarias@unapiquitos.edu.pe</t>
  </si>
  <si>
    <t>AA. HH. NUEVO SAN LORENZO, PASAJE LOS PAUJILES S/N - CENTRO DE INVESTIGACIONES DE RECURSOS NATURALES DE LA AMAZONIA UNAP, SAN JUAN BAUTISTA, MAYNAS, LORETO</t>
  </si>
  <si>
    <t>SAN JUAN BAUTISTA, MAYNAS, LORETO</t>
  </si>
  <si>
    <t>065-264649</t>
  </si>
  <si>
    <t>cirna@unapiquitos.edu.pe</t>
  </si>
  <si>
    <t>CASERIO ZUNGARO COCHA - CIUDAD UNIVERSITARIA UNAP, SAN JUAN BAUTISTA, MAYNAS, LORETO</t>
  </si>
  <si>
    <t>farmbio@unapiquitos.edu.pe</t>
  </si>
  <si>
    <t>15-0479</t>
  </si>
  <si>
    <t>RUC Nº 20347196917</t>
  </si>
  <si>
    <t>PESQUERA RUBI S.A.</t>
  </si>
  <si>
    <t>AMADOR MERINO REYNA N° 307 PISOS 12 Y 13, SAN ISIDRO, LIMA, LIMA</t>
  </si>
  <si>
    <t>DNI Nº 40416417 MATEO MEDINA CRISTINA PATRICIA, DNI Nº 21562012 VIZARRETA VERA MARIA BETSABETH, DNI Nº 07354035 ALVAREZ BOLOVICH CESAR ALFREDO, DNI N° 42180691 YIKA GIORDANO EDUARDO</t>
  </si>
  <si>
    <t>cmateo@diamante.com.pe</t>
  </si>
  <si>
    <t>CARRETERA COSTANERA SUR KM. 006 CALETA CATA CATA, ILO, ILO, MOQUEGUA</t>
  </si>
  <si>
    <t>053-483531</t>
  </si>
  <si>
    <t>053-482648</t>
  </si>
  <si>
    <t>calvarezb@diamante.com.pe</t>
  </si>
  <si>
    <t>15-0480</t>
  </si>
  <si>
    <t>RUC Nº 20159473148</t>
  </si>
  <si>
    <t>PESQUERA DIAMANTE S.A.</t>
  </si>
  <si>
    <t>AMADOR MERINO REYNA N° 307, PISO 12 Y 13, SAN ISIDRO, LIMA, LIMA</t>
  </si>
  <si>
    <t>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t>
  </si>
  <si>
    <t>513-2000</t>
  </si>
  <si>
    <t>513-2077</t>
  </si>
  <si>
    <t>PROLONGACION AV. CENTENARIO N° 1956 - PLANTA CALLAO, CALLAO, CALLAO, CALLAO</t>
  </si>
  <si>
    <t>577-0665, 577-0659</t>
  </si>
  <si>
    <t>577-0171</t>
  </si>
  <si>
    <t>hrossi@diamante.com.pe</t>
  </si>
  <si>
    <t>QUEBRADA AGUALIMA S/N CARRETERA MATARANI - PLANTA MOLLENDO, MOLLENDO, ISLAY, AREQUIPA</t>
  </si>
  <si>
    <t>054-532726</t>
  </si>
  <si>
    <t>CARRETERA PISCO - PARACAS KM. 15.5 - PLANTA PISCO, PARACAS, PISCO, ICA</t>
  </si>
  <si>
    <t>056-545003</t>
  </si>
  <si>
    <t>eavila@diamante.com.pe</t>
  </si>
  <si>
    <t>AV. PLAYA LADO NORTE LOTES 1B1 Y 1B2 - PLANTA MALABRIGO, RAZURI, ASCOPE, LA LIBERTAD</t>
  </si>
  <si>
    <t>576-168</t>
  </si>
  <si>
    <t>jfarfanp@diamante.com.pe</t>
  </si>
  <si>
    <t>ZONA COMPLEJO PESQUERO SAMANCO S/N - PLANTA SAMANCO, SAMANCO, SANTA, ANCASH</t>
  </si>
  <si>
    <t>SAMANCO, SANTA, ANCASH</t>
  </si>
  <si>
    <t>043-462099</t>
  </si>
  <si>
    <t>wfranco@diamante.com.pe</t>
  </si>
  <si>
    <t>AV. LA MARINA N° 400, ZONA INDUSTRIAL - PLANTA SUPE, SUPE PUERTO, BARRANCA, LIMA</t>
  </si>
  <si>
    <t>236-4119</t>
  </si>
  <si>
    <t>15-0481</t>
  </si>
  <si>
    <t>RUC Nº 20521691191</t>
  </si>
  <si>
    <t>CICLOTRON PERU S.A.</t>
  </si>
  <si>
    <t>JR. LUIS VARELA Y ORBEGOZO N° 537, SURQUILLO, LIMA, LIMA</t>
  </si>
  <si>
    <t>DNI Nº 10788053 CAVASSA MORALES ITALO ALEJANDRO</t>
  </si>
  <si>
    <t>652-3815</t>
  </si>
  <si>
    <t>icavassa@ciclotronperu.com</t>
  </si>
  <si>
    <t>15-0482</t>
  </si>
  <si>
    <t>RUC Nº 20148309109</t>
  </si>
  <si>
    <t>UNIVERSIDAD NACIONAL DEL SANTA</t>
  </si>
  <si>
    <t>AV. UNIVERSITARIA S/N, URB. BELLAMAR, CAMPUS UNIVERSITARIO, NUEVO CHIMBOTE, SANTA, ANCASH</t>
  </si>
  <si>
    <t>DNI Nº 17861295 DIAZ TELLO SIXTO, DNI N° 32855503 VEGA GARAY ROBERTO</t>
  </si>
  <si>
    <t>043-311556</t>
  </si>
  <si>
    <t>rectorado@uns.edu.pe</t>
  </si>
  <si>
    <t>15-0483</t>
  </si>
  <si>
    <t>RUC Nº 20508566400</t>
  </si>
  <si>
    <t>POLYCHEMICAL COMPANY SOCIEDAD ANONIMA CERRADA</t>
  </si>
  <si>
    <t>MZA. E-6, LOTE 04, URB PRO INDUSTRIAL, SAN MARTIN DE PORRES, LIMA, LIMA</t>
  </si>
  <si>
    <t>DNI Nº 25587652 CRUZADO MORENO MARIA ANGELICA</t>
  </si>
  <si>
    <t>polychemicalcompany@gmail.com</t>
  </si>
  <si>
    <t>15-0484</t>
  </si>
  <si>
    <t>SEGURO SOCIAL DE SALUD - RED ASISTENCIAL ICA</t>
  </si>
  <si>
    <t>AV. CUTERVO N° 104 - HOSPITAL I FELIX TORREALVA GUTIERREZ, ICA, ICA, ICA</t>
  </si>
  <si>
    <t>ICA, ICA, ICA</t>
  </si>
  <si>
    <t>DNI Nº 40597771 ANICAMA IPARRAGUIRRE EDSON GUSTAVO JOSE</t>
  </si>
  <si>
    <t>056-212177</t>
  </si>
  <si>
    <t>edson.anicama@essalud.gob.pe</t>
  </si>
  <si>
    <t>CALLE SAN IDELFONSO N° 601 - HOSPITAL II RENE TOCHE GROPPO, CHINCHA ALTA, CHINCHA, ICA</t>
  </si>
  <si>
    <t>056-261641</t>
  </si>
  <si>
    <t>jose.torresg@essalud.gob.pe</t>
  </si>
  <si>
    <t>AV. JOSE MATIAS MANZANILLA N° 652 - HOSPITAL IV AUGUSTO HERNANDEZ MENDOZA, ICA, ICA, ICA</t>
  </si>
  <si>
    <t>056-223533</t>
  </si>
  <si>
    <t>maria.kuroki@essalud.gob.pe</t>
  </si>
  <si>
    <t>CALLE ALGARROBOS S/N URBANIZACION SAN JOSE - ALMACEN CENTRAL, ICA, ICA, ICA</t>
  </si>
  <si>
    <t>056-232439</t>
  </si>
  <si>
    <t>maria.machado@essalud.gob.pe</t>
  </si>
  <si>
    <t>ZONA EL RETIRO S/N - HOSPITAL I MARIA REICHE NEUMAN, MARCONA, NAZCA, ICA</t>
  </si>
  <si>
    <t>MARCONA, NAZCA, ICA</t>
  </si>
  <si>
    <t>056-525080</t>
  </si>
  <si>
    <t>nicolas.escribas@essalud.gob.pe</t>
  </si>
  <si>
    <t>AV. LAS AMERICAS S/N - HOSPITAL I ANTONIO SKRABONJA ANTONCICH, SAN ANDRES, PISCO, ICA</t>
  </si>
  <si>
    <t>SAN ANDRES, PISCO, ICA</t>
  </si>
  <si>
    <t>056-535550</t>
  </si>
  <si>
    <t>celinm.tello@essalud.gob.pe</t>
  </si>
  <si>
    <t>15-0485</t>
  </si>
  <si>
    <t>RUC Nº 20468261082</t>
  </si>
  <si>
    <t>LOS SAUCES REPRESENTACIONES S.A.C.</t>
  </si>
  <si>
    <t>CALLE 4 MZ. T LT. 2, URBANIZACION NUEVO LURIN, LURIN, LIMA, LIMA</t>
  </si>
  <si>
    <t>DNI Nº 10322274 DE LA FUENTE GALVEZ MARCO ANTONIO</t>
  </si>
  <si>
    <t>ccalidad@lossauces.com.pe</t>
  </si>
  <si>
    <t>15-0486</t>
  </si>
  <si>
    <t>RUC Nº 20512976795</t>
  </si>
  <si>
    <t>DELTA LAB S.A.C.</t>
  </si>
  <si>
    <t>AV. CARRETERA CENTRAL KM. 9.3 MZ. A, LOTE 6, ASOCIACION NUESTRA SEÑORA DE LA MERCED, ATE, LIMA, LIMA</t>
  </si>
  <si>
    <t>DNI Nº 40666352 ROMANI GIRON MICHAEL HOLGER</t>
  </si>
  <si>
    <t>logisticarsscce@hotmail.com</t>
  </si>
  <si>
    <t>15-0487</t>
  </si>
  <si>
    <t>RUC Nº 20544851404</t>
  </si>
  <si>
    <t>AQUA MAMACOCHA S.A.C.</t>
  </si>
  <si>
    <t>CALLE PIURA N° 144 ASOC. DE PROP. EL DORADO (REF. PARADERO CONDE), ZAPALLAL, PUENTE PIEDRA, LIMA, LIMA</t>
  </si>
  <si>
    <t>DNI Nº 1342240 PEREZ CHUQUIMIA LENA</t>
  </si>
  <si>
    <t>UTILIZACION, COMERCIALIZACION, SALIDA DEL PAIS</t>
  </si>
  <si>
    <t>aquamamacocha@gmail.com</t>
  </si>
  <si>
    <t>15-0488</t>
  </si>
  <si>
    <t>RUC Nº 20512736301</t>
  </si>
  <si>
    <t>SQH DEL PERU SOCIEDAD ANONIMA CERRADA</t>
  </si>
  <si>
    <t>ASOCIACION PARQUE INDUSTRIAL MZ. C LOTE 4, PROGRAMA ESPECIAL HUAYCAN, ATE, LIMA, LIMA</t>
  </si>
  <si>
    <t>DNI Nº 32806143 VELARDE VASQUEZ EDGAR RICHARD</t>
  </si>
  <si>
    <t>ELABORACION, ENVASADO REENVASADO, COMERCIALIZACION</t>
  </si>
  <si>
    <t>sqhperu@hotmail.com</t>
  </si>
  <si>
    <t>15-0489</t>
  </si>
  <si>
    <t>RUC Nº 20507172084</t>
  </si>
  <si>
    <t>LABODEC S.R.L.</t>
  </si>
  <si>
    <t>CALLE LOS TALLADORES N° 373, URBANIZACION EL ARTESANO, ATE, LIMA, LIMA</t>
  </si>
  <si>
    <t>DNI Nº 09878519 DECAROLI MEZA WALTER ALEX VICENTE, DNI Nº 40694213 DECAROLI ARENAS WALTER ALEJANDRO</t>
  </si>
  <si>
    <t>wadecaroli@labodec.com</t>
  </si>
  <si>
    <t>15-0490</t>
  </si>
  <si>
    <t>RUC Nº 20504073069</t>
  </si>
  <si>
    <t>LABORATORIOS DROGAVET S.A.C.</t>
  </si>
  <si>
    <t>AV. LOS CONDORES MZ. K LOTE K-1-C EL CLUB 1ERA ETAPA, CENTRO POBLADO STA MARIA DE HUACHIPA, LURIGANCHO, LIMA, LIMA</t>
  </si>
  <si>
    <t>DNI Nº 10060532 JO MONTI CHRISTIAN ALBERTO</t>
  </si>
  <si>
    <t>371-0390</t>
  </si>
  <si>
    <t>371-0271</t>
  </si>
  <si>
    <t>control.calidad@grupodrogavet.com; laboratorio.microbiologia@grupodrogavet.com</t>
  </si>
  <si>
    <t>15-0491</t>
  </si>
  <si>
    <t>RUC Nº 20549485490</t>
  </si>
  <si>
    <t>TRANSPORTES LOGISTICO PER &amp; CAS SOCIEDAD ANONIMA CERRADA - TRANSPORTES LOGISTICO PER &amp; CAS S.A.C.</t>
  </si>
  <si>
    <t>SECTOR 02 GRUPO 24 MZ. P, LOTE 22, VILLA EL SALVADOR, LIMA, LIMA</t>
  </si>
  <si>
    <t>DNI Nº 08098558 JOSE ANTONIO PEREZ QUISPE</t>
  </si>
  <si>
    <t>15-0492</t>
  </si>
  <si>
    <t>RUC Nº 20551513930</t>
  </si>
  <si>
    <t>QUIMICA KILKA S.A.C.</t>
  </si>
  <si>
    <t>AV. GRAN CHIMU N° 1300, URB. ZARATE, SAN JUAN DE LURIGANCHO, LIMA, LIMA</t>
  </si>
  <si>
    <t>DNI Nº 07610992 QUIJANDRIA CHU TON MANUEL ENRIQUE, DNI Nº 44011610 HUAMAN GUEVARA KARINA, DNI Nº 45431161 SOTO DE LA CRUZ MAGDALENA LOURDES</t>
  </si>
  <si>
    <t>ventas@quimicakilka.com</t>
  </si>
  <si>
    <t>15-0493</t>
  </si>
  <si>
    <t>UNIVERSIDAD NACIONAL MAYOR DE SAN MARCOS - FACULTAD DE CIENCIAS BIOLOGICAS</t>
  </si>
  <si>
    <t>AV. VENEZUELA CDRA. 34 S/N, LIMA, LIMA, LIMA</t>
  </si>
  <si>
    <t>DNI Nº 06133853 BRACAMONTE GUEVARA OLGA HILDA</t>
  </si>
  <si>
    <t>6197000 ANEXO 1502</t>
  </si>
  <si>
    <t>6197000 ANEXO 1509</t>
  </si>
  <si>
    <t>decanobio@unmsm.edu.pe</t>
  </si>
  <si>
    <t>15-0494</t>
  </si>
  <si>
    <t>RUC Nº 20515068474</t>
  </si>
  <si>
    <t>IMPORTADORA &amp; DISTRIBUIDORA CHILALO SRL</t>
  </si>
  <si>
    <t>MZ. C-10, LT.21 ASOC. LAS PALMERAS, CALLAO, CALLAO, CALLAO</t>
  </si>
  <si>
    <t>DNI Nº 25560031 NEYRA HERRERA FLOR DE MARIA</t>
  </si>
  <si>
    <t>importadoraydistribuidorachilalo@hotmail.com</t>
  </si>
  <si>
    <t>15-0495</t>
  </si>
  <si>
    <t>RUC Nº 20100094135</t>
  </si>
  <si>
    <t>EXSA S A</t>
  </si>
  <si>
    <t>ANTIGUA PANAMERICANA SUR KM. 38.5 PAMPAS DE HUARANGAL, LURIN, LIMA, LIMA</t>
  </si>
  <si>
    <t>DNI Nº 41322341 YEPEZ CALDERON RICARDO, DNI Nº 10551549 SALAZAR ARGUELLES ALFREDO, DNI Nº 10303635 FRY ALVAREZ ALEX</t>
  </si>
  <si>
    <t>exsamail@exsa.net</t>
  </si>
  <si>
    <t>15-0496</t>
  </si>
  <si>
    <t>RUC Nº 20203058781</t>
  </si>
  <si>
    <t>SAVIA PERU S.A.</t>
  </si>
  <si>
    <t>OFIC. LOGIST. PARCELA 25 KM. 2.5, PARIÑAS, TALARA, PIURA</t>
  </si>
  <si>
    <t>DNI Nº 41481898 SALAZAR RAMIREZ JOSE LUIS, DNI Nº 09855248 MERCADO CARO ORLANDO</t>
  </si>
  <si>
    <t>073-284000</t>
  </si>
  <si>
    <t>073-393137</t>
  </si>
  <si>
    <t>jose.salazar@saviaperu.com</t>
  </si>
  <si>
    <t>PASAJE MARIANO MELGAR S/N LA BREA-NEGRITOS (PORTON N° 3) - LABORATORIO DE ING. DE PRODUCCION, LA BREA, TALARA, PIURA</t>
  </si>
  <si>
    <t>lenin.ruesta@saviaperu.com</t>
  </si>
  <si>
    <t>15-0497</t>
  </si>
  <si>
    <t>RUC Nº 20512896252</t>
  </si>
  <si>
    <t>OLAM AGRO PERÚ S.A.C.</t>
  </si>
  <si>
    <t>AV. LOS EUCALIPTOS S/N SECTOR SANTA GENOVEVA (CON CALLE LOS CEIBOS PARCELA 3 - 4), LURIN, LIMA, LIMA</t>
  </si>
  <si>
    <t>CE Nº 000359320 JALAN PRASHANT, DNI N° 25769297 COTOS LUQUE ANGELICA MARITZA</t>
  </si>
  <si>
    <t>jalan@olamnet.com</t>
  </si>
  <si>
    <t>15-0498</t>
  </si>
  <si>
    <t>RUC Nº 20506516146</t>
  </si>
  <si>
    <t>LABORATORIO DE TOXICOLOGIA SA LABTOX</t>
  </si>
  <si>
    <t>AV. JORGE BASADRE N° 1133, SAN ISIDRO, LIMA, LIMA</t>
  </si>
  <si>
    <t>DNI Nº 06586480 VALENTIN ATOCHA EDGARD FRANCISCO</t>
  </si>
  <si>
    <t>2220550 ANEXO 129</t>
  </si>
  <si>
    <t>evalentin@blufsteinlab.com</t>
  </si>
  <si>
    <t>15-0499 Cancelada 30-01-2017</t>
  </si>
  <si>
    <t>RUC Nº 20512122311</t>
  </si>
  <si>
    <t>FERTILIZANTES DEL SUR SOCIEDAD ANONIMA CERRADA - FERTISUR S.A.C.</t>
  </si>
  <si>
    <t>AV. JOSE PARDO N° 601 OFICINA N° 1203, MIRAFLORES, LIMA, LIMA</t>
  </si>
  <si>
    <t>DNI Nº 40433258 ROSADIO ROJAS JOSE CARLOS</t>
  </si>
  <si>
    <t>15-0500</t>
  </si>
  <si>
    <t>RUC Nº 20549240462</t>
  </si>
  <si>
    <t>REPRESENTACIONES CORAS MEDIC SOCIEDAD ANONIMA CERRADA</t>
  </si>
  <si>
    <t>AV. EMANCIPACION N° 635 DPTO. L, LIMA, LIMA, LIMA</t>
  </si>
  <si>
    <t>DNI Nº 08688273 CISNEROS CARDENAS EPIFANIA</t>
  </si>
  <si>
    <t>corasmedic@hotmail.com</t>
  </si>
  <si>
    <t>15-0501</t>
  </si>
  <si>
    <t>RUC Nº 20292391189</t>
  </si>
  <si>
    <t>ENVASADORA SAN GABRIEL S.R.L. - ESG S.R.L.</t>
  </si>
  <si>
    <t>CALLE LA PAMPILLA N° 121 - 135 ZONA INDUSTRIAL, VENTANILLA, CALLAO, CALLAO</t>
  </si>
  <si>
    <t>DNI Nº 40071523 PEREZ TAIMAN LUIS ALBERTO</t>
  </si>
  <si>
    <t>713-1630</t>
  </si>
  <si>
    <t>lperezt@esg.com.pe</t>
  </si>
  <si>
    <t>15-0502</t>
  </si>
  <si>
    <t>RUC Nº 20558071240</t>
  </si>
  <si>
    <t>SOLQUISUR S.A.C.</t>
  </si>
  <si>
    <t>CALLE ACAPULCO N° 411, JACOBO HUNTER, AREQUIPA, AREQUIPA</t>
  </si>
  <si>
    <t>JACOBO HUNTER, AREQUIPA, AREQUIPA</t>
  </si>
  <si>
    <t>DNI Nº 02415793 NUÑEZ HERNANDEZ JAIME IVAN, DNI Nº 02424351 NUÑEZ HERNANDEZ LUIS ANTONIO</t>
  </si>
  <si>
    <t>luis-antonio.67@hotmail.com</t>
  </si>
  <si>
    <t>15-0503</t>
  </si>
  <si>
    <t>RUC N° 20131368403</t>
  </si>
  <si>
    <t>INSTITUTO NACIONAL DE SALUD DEL NIÑO</t>
  </si>
  <si>
    <t>AV. BRASIL N° 600, BREÑA, LIMA, LIMA</t>
  </si>
  <si>
    <t>DNI N° 06076367 NUÑEZ ALMACHE OSWALDO</t>
  </si>
  <si>
    <t>3300066 Anexo 8009</t>
  </si>
  <si>
    <t>amontes@insn.gob.pe</t>
  </si>
  <si>
    <t>15-0504</t>
  </si>
  <si>
    <t>RUC N° 20514553719</t>
  </si>
  <si>
    <t>FS CERTIFICACIONES SOCIEDAD ANONIMA CERRADA</t>
  </si>
  <si>
    <t>JR. MONTERREY N° 221 OF. 201-202, CHACARILLA DEL ESTANQUE, SANTIAGO DE SURCO, LIMA, LIMA</t>
  </si>
  <si>
    <t>DNI N° 07215628 SARMIENTO SARMIENTO MONICA ISABEL, DNI N° 09786691 ZUBIATE ANGELES ELSA MERCEDES</t>
  </si>
  <si>
    <t>ezubiate@fscertificaciones.com, mvasquez@fscertificaciones.com</t>
  </si>
  <si>
    <t xml:space="preserve">15-0505 Cancelada 05-05-2016 </t>
  </si>
  <si>
    <t>RUC N° 20100137390</t>
  </si>
  <si>
    <t>UNION ANDINA DE CEMENTOS S.A.A. - UNACEM S.A.A.</t>
  </si>
  <si>
    <t>AV. ATOCONGO N° 2440, VILLA MARIA DEL TRIUNFO, LIMA, LIMA</t>
  </si>
  <si>
    <t>DNI N° 07653638 HUARCAYA ORE RICARDO ANTONIO, DNI N° 29561844 LA JARA SANTOS HERNAN ALONSO, DNI N° 07904700 RAMIREZ ZURITA RICARDO</t>
  </si>
  <si>
    <t>064-837104</t>
  </si>
  <si>
    <t>064-837108</t>
  </si>
  <si>
    <t>ricardo.ramirez@unacem.com.pe</t>
  </si>
  <si>
    <t>CARR. TARMA CASERIO CONDORCOCHA KM. 198, LA UNION, TARMA, JUNIN</t>
  </si>
  <si>
    <t>LA UNION, TARMA, JUNIN</t>
  </si>
  <si>
    <t>15-0506</t>
  </si>
  <si>
    <t>RUC N° 20106969176</t>
  </si>
  <si>
    <t>DERIVADOS QUIMICOS SATELITE S.A.</t>
  </si>
  <si>
    <t>JR. EL NIQUEL N° 253, URB. INDUSTRIAL INFANTAS, LOS OLIVOS, LIMA, LIMA</t>
  </si>
  <si>
    <t>DNI N° 06905595 FLORIANO VARAS JOSE ALCIDES, DNI N° 09168148 GRANDEZ LLANCA AYDA MERCEDES</t>
  </si>
  <si>
    <t>ventas@derqusa.com</t>
  </si>
  <si>
    <t>15-0507</t>
  </si>
  <si>
    <t>RUC N° 20543712176</t>
  </si>
  <si>
    <t>GENETICS LAB E.I.R.L</t>
  </si>
  <si>
    <t>AV. PETIT THOUARS N° 4350 OF. 203, MIRAFLORES, LIMA, LIMA</t>
  </si>
  <si>
    <t>DNI N° 19243117 VELARDE CARRANZA LUIS ENRIQUE</t>
  </si>
  <si>
    <t>geneticslab1@gmail.com</t>
  </si>
  <si>
    <t>15-0508</t>
  </si>
  <si>
    <t>RUC N° 20171781648</t>
  </si>
  <si>
    <t>INSTITUTO DE INVESTIGACIONES DE LA AMAZONIA PERUANA</t>
  </si>
  <si>
    <t>AV. JOSE ABELARDO QUIÑONES KM. 2.5, URB. ANITA CABRERA, SAN JUAN BAUTISTA, MAYNAS, LORETO</t>
  </si>
  <si>
    <t>DNI N° 05209244 JIMENO RUIZ TEODORICO, DNI N° 05224326 BEUZEVILLE ZUMAETA ROGER WILDER, DNI N°22995866 TRUJILLO LEON NICEFORO RONALD</t>
  </si>
  <si>
    <t>065-263451</t>
  </si>
  <si>
    <t>065-265527</t>
  </si>
  <si>
    <t>IIAP@iiap.org.pe</t>
  </si>
  <si>
    <t>CARRETERA IQUITOS - NAUTA KM. 4.5, LABORATORIO DE SUSTANCIAS NATURALES BIOACTIVAS, SAN JUAN BAUTISTA, MAYNAS, LORETO</t>
  </si>
  <si>
    <t>15-0509</t>
  </si>
  <si>
    <t>RUC N° 20525139108</t>
  </si>
  <si>
    <t>QUIMICA MULTIPLE S.A.C.</t>
  </si>
  <si>
    <t>AV. EMANCIPACION N° 533 2DO. PISO INT. A1, LIMA, LIMA, LIMA</t>
  </si>
  <si>
    <t>DNI N° 09987888  YUPANQUI LLACTAHUAMAN JOEL</t>
  </si>
  <si>
    <t>quimicamultiple.2010@hotmail.com</t>
  </si>
  <si>
    <t>15-0510</t>
  </si>
  <si>
    <t>RUC N° 20548574201</t>
  </si>
  <si>
    <t>QUIMICA DEL TRIUNFO EMPRESA INDIVIDUAL DE RESPONSABILIDAD LIMITADA - QUIMICA DEL TRIUNFO E.I.R.L.</t>
  </si>
  <si>
    <t>AV. NICOLAS AYLLON S/N MZ. A, LOTE 16, ASOC. DE CENTRO POBLADO SAN JUAN, ATE, LIMA, LIMA</t>
  </si>
  <si>
    <t>DNI N° 40676440 TITO SILLO EDGAR</t>
  </si>
  <si>
    <t>equimicatriunfo@gmail.com</t>
  </si>
  <si>
    <t>15-0511</t>
  </si>
  <si>
    <t>RUC N° 20469252541</t>
  </si>
  <si>
    <t>PRODICA E.I.R.L.</t>
  </si>
  <si>
    <t>JR. OPALO N° 1285 URB. VIRGEN DE LA SOLEDAD, LOS OLIVOS, LIMA, LIMA</t>
  </si>
  <si>
    <t>DNI N° 07974278 PERALTA CAMPOS JULIO BLAS</t>
  </si>
  <si>
    <t>prodica88@hotmail.com</t>
  </si>
  <si>
    <t>15-0512 Cancelada 11-01-2017</t>
  </si>
  <si>
    <t>RUC N° 20420635096</t>
  </si>
  <si>
    <t>NEGOCIACIONES E INVERSIONES QUIMICAS  J.J. MORENO S.C.R.L.</t>
  </si>
  <si>
    <t>CALLE CORONEL INCLAN MZ. II, LOTE 11, URB. LOS LIBERTADORES, SAN MARTIN DE PORRES, LIMA, LIMA</t>
  </si>
  <si>
    <t>DNI N° 07709350 VERANO MORALES MARIA ROSA</t>
  </si>
  <si>
    <t>jonathankm@hotmail.com</t>
  </si>
  <si>
    <t>15-0513</t>
  </si>
  <si>
    <t>RUC N° 20108505096</t>
  </si>
  <si>
    <t>J. RAMON DEL PERU S.A.C.</t>
  </si>
  <si>
    <t>AV. PASEO DE LA REPUBLICA N° 3780, SAN ISIDRO, LIMA, LIMA</t>
  </si>
  <si>
    <t>DNI N° 09296890 RAMON SIPAN JAIME ERNESTO, DNI N° 09675458 ARANCIVIA VILLANUEVA CLAUDIA ESTHER</t>
  </si>
  <si>
    <t>(511) 5133399</t>
  </si>
  <si>
    <t>(511) 2221329</t>
  </si>
  <si>
    <t>jramoncorp@jramoncorp.com</t>
  </si>
  <si>
    <t>AV. LOS EUCALIPTOS PARCELA N° 3 - 4 NAVE 38 SEC. SANTA GENOVEVA, LURIN, LIMA, LIMA</t>
  </si>
  <si>
    <t>AV. LOS EUCALIPTOS PARCELA N° 5 NAVE 39 SEC. SANTA GENOVEVA, LURIN, LIMA, LIMA</t>
  </si>
  <si>
    <t>15-0514</t>
  </si>
  <si>
    <t>RUC N° 20527179221</t>
  </si>
  <si>
    <t>UNIDAD EJECUTORA 401: SALUD CANAS CANCHIS ESPINAR</t>
  </si>
  <si>
    <t>AV. CARRION N° 102, SICUANI, CANCHIS, CUSCO</t>
  </si>
  <si>
    <t>SICUANI, CANCHIS, CUSCO</t>
  </si>
  <si>
    <t>DNI N° 40959864 CALDERON URIBE IRVING ADOLFO</t>
  </si>
  <si>
    <t>084-351088, 084-352765</t>
  </si>
  <si>
    <t>084-351088</t>
  </si>
  <si>
    <t>15-0515</t>
  </si>
  <si>
    <t>RUC N° 20114835260</t>
  </si>
  <si>
    <t>LABORATORIO LOUIS PASTEUR S.R.LTDA.</t>
  </si>
  <si>
    <t>AV. TULLUMAYO N° 768 2DO. PISO, EDIFICIO PACHECO, CUSCO, CUSCO, CUSCO</t>
  </si>
  <si>
    <t>CUSCO, CUSCO, CUSCO</t>
  </si>
  <si>
    <t>DNI N° 23882542 PACHECO VENERO ROSA LUZ</t>
  </si>
  <si>
    <t>084-234727</t>
  </si>
  <si>
    <t>laboratoriolouispasteur@yahoo.es</t>
  </si>
  <si>
    <t>15-0516</t>
  </si>
  <si>
    <t>RUC N° 20154605046</t>
  </si>
  <si>
    <t>UNIVERSIDAD NACIONAL DANIEL A CARRION</t>
  </si>
  <si>
    <t>PASAJE 28 DE JULIO N° 04 URB. SAN JUAN PAMPA (COSTADO DEL GOBIERNO REGIONAL DE PASCO), YANACANCHA, PASCO, PASCO</t>
  </si>
  <si>
    <t>YANACANCHA, PASCO, PASCO</t>
  </si>
  <si>
    <t>DNI N° 20880895 YALI RUPAY FELIPE, DNI N° 19813316 INGA JACAY FORTUNATO TARCISIO, DNI N° 15948492 ORELLANA BENDEZU CORNELIO, DNI N° 04079122 MORALES SEBASTIAN ENOS RUDI</t>
  </si>
  <si>
    <t>063-423564</t>
  </si>
  <si>
    <t>063-422197</t>
  </si>
  <si>
    <t>ingajacayfortu@hotmail.com</t>
  </si>
  <si>
    <t>SECTOR PAMPA DEL CARMEN , CIUDAD UNIVERSITARIA LA MERCED - LABORATORIOS DE ANALISIS, CHANCHAMAYO, CHANCHAMAYO, JUNIN</t>
  </si>
  <si>
    <t>CHANCHAMAYO, CHANCHAMAYO, JUNIN</t>
  </si>
  <si>
    <t>064-531442</t>
  </si>
  <si>
    <t>monicalimaymanta@hotmail.com</t>
  </si>
  <si>
    <t>BARRIO MIRAFLORES MZ. S/N, LOTE S/N CIUDAD UNIVERSITARIA - LABORATORIOS DE ANALISIS, OXAPAMPA, OXAPAMPA, PASCO</t>
  </si>
  <si>
    <t>063-422128</t>
  </si>
  <si>
    <t>063-462128</t>
  </si>
  <si>
    <t>AV. PERU S/N BARRIO ACHAGA ABAJO, CIUDAD UNIVERSITARIA PAUCARTAMBO - LABORATORIOS DE ANALISIS, PAUCARTAMBO, PASCO, PASCO</t>
  </si>
  <si>
    <t>PAUCARTAMBO, PASCO, PASCO</t>
  </si>
  <si>
    <t>BARRIO SACSAMARCA, CIUDAD UNIVERSITARIA TARMA (CERCA AL CONVENTO SANTA CLARA) - LABORATORIOS DE SALUD, TARMA, TARMA, JUNIN</t>
  </si>
  <si>
    <t>TARMA, TARMA, JUNIN</t>
  </si>
  <si>
    <t>064-321468</t>
  </si>
  <si>
    <t>AV. DANIEL ALCIDES CARRION MZ. Q LOTE 1, URB. SAN JUAN PAMPA, CIUDAD UNIVERSITARIA - LABORATORIOS PEDAGOGICOS, YANACANCHA, PASCO, PASCO</t>
  </si>
  <si>
    <t>063-423206</t>
  </si>
  <si>
    <t>LUGAR CHAMAYOC, CIUDAD UNIVERSITARIA YANAHUANCA - LABORATORIOS DE ANALISIS, YANAHUANCA, DANIEL ALCIDES CARRION, PASCO</t>
  </si>
  <si>
    <t>YANAHUANCA, DANIEL ALCIDES CARRION, PASCO</t>
  </si>
  <si>
    <t>15-0517</t>
  </si>
  <si>
    <t>RUC N° 20553353387</t>
  </si>
  <si>
    <t>CLBG COMERCIAL E.I.R.L.</t>
  </si>
  <si>
    <t>AV. LOS CONDORES MZ. D, LT. 1 SUB. LOTE 1D, SANTA MARIA DE HUACHIPA, LURIGANCHO, LIMA, LIMA</t>
  </si>
  <si>
    <t>DNI N° 40579832 BAUTISTA VASI LORENZO RICARDO</t>
  </si>
  <si>
    <t>gerencia.clbgcomercial@gmail.com</t>
  </si>
  <si>
    <t>15-0518</t>
  </si>
  <si>
    <t>RUC N° 20552611307</t>
  </si>
  <si>
    <t>ARCHROMA PERU S.A.</t>
  </si>
  <si>
    <t>CALLE AFIRMADO, SUB LOTE 21, LAS PRADERAS DE LURIN, LURIN, LIMA, LIMA</t>
  </si>
  <si>
    <t>DNI N° 10788805 SUAREZ LUYO JUAN JOSE, DNI N° 06089666 NOVELLA MORA MARIA DEL CARMEN</t>
  </si>
  <si>
    <t>alex.mendoza@archroma.com</t>
  </si>
  <si>
    <t>15-0519</t>
  </si>
  <si>
    <t>RUC N° 20269085666</t>
  </si>
  <si>
    <t>CERTIMIN S.A.</t>
  </si>
  <si>
    <t>AV. LAS VEGAS N° 845, SAN JUAN DE MIRAFLORES, LIMA, LIMA</t>
  </si>
  <si>
    <t>DNI N° 08246820 SALAZAR PEREIRA ALVARO CIPRIANO</t>
  </si>
  <si>
    <t>205-5656</t>
  </si>
  <si>
    <t>compras@certimin.pe; jlopez@certimin.pe</t>
  </si>
  <si>
    <t>15-0520 Cancelada 23-01-2017</t>
  </si>
  <si>
    <t>RUC N° 20514190730</t>
  </si>
  <si>
    <t>HAMPY RUNA SOCIEDAD ANONIMA CERRADA</t>
  </si>
  <si>
    <t>JR. LOS CIPRESES N° 279 URB. CANTO BELLO, I ETAPA UNIDAD 42, SAN JUAN DE LURIGANCHO, LIMA, LIMA</t>
  </si>
  <si>
    <t>DNI N° 21072866 PALOMINO SAMANIEGO HILDA</t>
  </si>
  <si>
    <t>hildapalomino1205@yahoo.es, jimmy.garcia@natural-firbas.org</t>
  </si>
  <si>
    <t>15-0521</t>
  </si>
  <si>
    <t>DNI N° 45400645</t>
  </si>
  <si>
    <t>OMONTE QUISPE AMELIA DIANA</t>
  </si>
  <si>
    <t>AV. ARENALES - PSJE. ALAMOS MZ. K, LOTE 06, SAN JUAN BAUTISTA, HUAMANGA, AYACUCHO</t>
  </si>
  <si>
    <t>DNI N° 45400645 OMONTE QUISPE AMELIA DIANA</t>
  </si>
  <si>
    <t>066-402923</t>
  </si>
  <si>
    <t>fajardomultiservicios1405@hotmail.com</t>
  </si>
  <si>
    <t>15-0522</t>
  </si>
  <si>
    <t>RUC N° 20303624385</t>
  </si>
  <si>
    <t>CARGUEROS SUDAMERICANOS SAC</t>
  </si>
  <si>
    <t>PROLONGACION MARISCAL DOMINGO NIETO N° 226, URB. LOS SAUCES, ATE, LIMA, LIMA</t>
  </si>
  <si>
    <t>DNI N° 29669440 CALLA BENIQUE GLUDER AGUSTIN, DNI N° 02423559 CALLA APAZA AGUSTIN</t>
  </si>
  <si>
    <t>g.calla@carsudsac.com</t>
  </si>
  <si>
    <t>15-0523</t>
  </si>
  <si>
    <t>RUC N° 20340584237</t>
  </si>
  <si>
    <t>CAMPOSOL S.A.</t>
  </si>
  <si>
    <t>CARRETERA PANAMERICANA NORTE KM. 497, CHAO, VIRU, LA LIBERTAD</t>
  </si>
  <si>
    <t>CHAO, VIRU, LA LIBERTAD</t>
  </si>
  <si>
    <t>DNI N° 07480823 HUAMANI AYALA HUGO RUBEN, C.E. N° 000907513 ARASTI BARRIOS JESUS, DNI N° 45444985 ZEGARRA VALVERDE JORGE AMERICO, DNI N° 10299982 MELGAR DE LA PUENTE MARIO CARLO</t>
  </si>
  <si>
    <t>044-484060 ANEXO 5046</t>
  </si>
  <si>
    <t>jarroyo@camposol.com.pe</t>
  </si>
  <si>
    <t>15-0524 Cancelada 19-01-2016</t>
  </si>
  <si>
    <t>RUC N° 20133840533</t>
  </si>
  <si>
    <t>INDECOPI</t>
  </si>
  <si>
    <t>CALLE DE LA PROSA N° 104, SAN BORJA, LIMA, LIMA</t>
  </si>
  <si>
    <t>DNI N° 18134876 DE LA CRUZ TOLEDO JUAN JOEL, DNI N° 10219466 DAVILA PHILIPPON SANTIAGO DE JESUS, DNI N° 10219466 TIRADO BARRERA JOSE ANTONIO</t>
  </si>
  <si>
    <t>224-7800  ANEXO 1670</t>
  </si>
  <si>
    <t>2247800 -1264</t>
  </si>
  <si>
    <t>gticona@indecopi.gob.pe</t>
  </si>
  <si>
    <t>15-0525</t>
  </si>
  <si>
    <t>RUC N° 20319956043</t>
  </si>
  <si>
    <t>UNIVERSIDAD CATOLICA LOS ANGELES DE CHIMBOTE</t>
  </si>
  <si>
    <t>JR. TUMBES N° 241, CASCO URBANO, CHIMBOTE, SANTA, ANCASH</t>
  </si>
  <si>
    <t>DNI N° 02631092 DOMINGUEZ GRANDA JULIO BENJAMIN</t>
  </si>
  <si>
    <t>043-326842</t>
  </si>
  <si>
    <t>043-343444</t>
  </si>
  <si>
    <t>rectorado@uladech.edu.pe</t>
  </si>
  <si>
    <t>AV. V. R. HAYA DE LA TORRE MZ. 5A, LOTE 2, A.H. SAN JUAN , CHIMBOTE, SANTA, ANCASH</t>
  </si>
  <si>
    <t>043-351253</t>
  </si>
  <si>
    <t>lab_quimica_uladech@hotmail.com</t>
  </si>
  <si>
    <t>CALLE AGUA MARINA N° 165, URB. LOS CEDROS, TRUJILLO, TRUJILLO, LA LIBERTAD</t>
  </si>
  <si>
    <t>044-600568</t>
  </si>
  <si>
    <t>emanuel_ju_18@hotmail.com</t>
  </si>
  <si>
    <t>15-0526</t>
  </si>
  <si>
    <t>RUC N° 20552679289</t>
  </si>
  <si>
    <t>A.M. GRUPO ASOCIADO S.A.C.</t>
  </si>
  <si>
    <t>JR. SAN ENRIQUE LT. 52LL, ASOC. PRO LAS DIAMELAS , COMAS, LIMA, LIMA</t>
  </si>
  <si>
    <t>DNI N° 40844735 HERNANDEZ FERREYRA YENY MARIELA</t>
  </si>
  <si>
    <t>amgasac@hotmail.com</t>
  </si>
  <si>
    <t>15-0527</t>
  </si>
  <si>
    <t>RUC N° 20447466547</t>
  </si>
  <si>
    <t>PROCESADORA DE PRODUCTOS MARINOS S.A.</t>
  </si>
  <si>
    <t>CARRETERA COSTANERA SUR KM. 4.5 CATA CATAS, ILO, ILO, MOQUEGUA</t>
  </si>
  <si>
    <t>DNI Nº 04645773 RODRIGUEZ MAMANI ROLANDO ELISEO</t>
  </si>
  <si>
    <t>053-483228, 053-483229</t>
  </si>
  <si>
    <t>053-482862</t>
  </si>
  <si>
    <t>rerodriguez@ger.com.pe; jjmelendez@ger.com.pe</t>
  </si>
  <si>
    <t>15-0528</t>
  </si>
  <si>
    <t>RUC N° 20524892619</t>
  </si>
  <si>
    <t>ETI SERVICE ASOCIADOS S.A.C.</t>
  </si>
  <si>
    <t>CALLE LOS MOLINOS MZ. 9, LTE. 9, PARCELA 1, PARQUE INDUSTRIAL VILLA EL SALVADOR, VILLA EL SALVADOR, LIMA, LIMA</t>
  </si>
  <si>
    <t>DNI N° 43416066 CANCHO BOTELLO DIANA CRISTINA</t>
  </si>
  <si>
    <t>dcristina@etiservice.com.pe</t>
  </si>
  <si>
    <t>15-0529</t>
  </si>
  <si>
    <t>RUC N° 20521109808</t>
  </si>
  <si>
    <t>GLUCOM S.A.C.</t>
  </si>
  <si>
    <t>AV. MANUEL VALLE MZA. Z, LOTE 9, HUERTOS DE LURIN, LURIN, LIMA, LIMA</t>
  </si>
  <si>
    <t>DNI Nº 08189530 CARABELLI PACE GUIDO ORACIO, DNI Nº 08269375 DE ALMENARA LICETI CLAUDIA MARIA, C.E. Nº 000026347 CORTINA CUE DAVID AMON</t>
  </si>
  <si>
    <t>430-2868</t>
  </si>
  <si>
    <t>glucom@glucom.com.pe</t>
  </si>
  <si>
    <t>15-0530</t>
  </si>
  <si>
    <t>RUC N° 20523183941</t>
  </si>
  <si>
    <t>PERENCO PERU PETROLEUM LIMITED SUCURSAL DEL PERU</t>
  </si>
  <si>
    <t>AV. REPUBLICA DE PANAMA N° 3030 PISO 14, SAN ISIDRO, LIMA, LIMA</t>
  </si>
  <si>
    <t>C.E. Nº 001116828 HANNECART LOUIS YVES MYRIAM RENE, C.E. Nº 000964771 VISCONTI BRUNO EDMOND LUCIEN, DNI Nº 40231269 BRICEÑO DE LUISE JOSSELYN, DNI Nº 06353650 PEREZ TAIMAN JOSE AUGUSTO</t>
  </si>
  <si>
    <t>hortiz@pe.perenco.com</t>
  </si>
  <si>
    <t>COORDENADAS NORTE 9809729.86 - ESTE 446871.29 - CAMPO PIRAÑA, NAPO, MAYNAS, LORETO</t>
  </si>
  <si>
    <t>NAPO, MAYNAS, LORETO</t>
  </si>
  <si>
    <t>COORDENADAS (N) 9827725 / ( E) 455649.532, (N) 9827725 / ( E) 455512.985, (N) 9827506.52 / ( E) 455513.413, (N) 9827474.81 / ( E) 455546.967, (N) 9827474.81 / ( E) 455637.313 - FACILIDADES DE CARGA Y DESCARGA CURARAY (FCDC), NAPO, MAYNAS, LORETO</t>
  </si>
  <si>
    <t>15-0531</t>
  </si>
  <si>
    <t>RUC N° 20517834255</t>
  </si>
  <si>
    <t>INVERSIONES PRISCO S.A.C.</t>
  </si>
  <si>
    <t>AV. LA MOLINA N° 2830 URB. EL SAUCE DE LA RINCONADA (SOTANO 11 C.C. MOLICENTRO), LA MOLINA, LIMA, LIMA</t>
  </si>
  <si>
    <t>DNI Nº 21813471 SOLIMANO NAVARRO AMERICO GIOVANNI, DNI Nº 21560051 VERNAL MERLUZZI HUGO, DNI Nº 02899602 CASTRO RUIZ JORGE MARTIN</t>
  </si>
  <si>
    <t>bgarcia@iprisco.com.pe</t>
  </si>
  <si>
    <t>CARRETERA PISCO - PARACAS KM. 16, PARACAS, PISCO, ICA</t>
  </si>
  <si>
    <t>56-545002</t>
  </si>
  <si>
    <t>15-0532</t>
  </si>
  <si>
    <t>RUC N° 20490215850</t>
  </si>
  <si>
    <t>RED DE SERVICIOS DE SALUD CUSCO NORTE</t>
  </si>
  <si>
    <t>JR. 21 DE MAYO S/N BELEMPAMPA, SANTIAGO, CUSCO, CUSCO</t>
  </si>
  <si>
    <t>SANTIAGO, CUSCO, CUSCO</t>
  </si>
  <si>
    <t>DNI Nº 06435091 VIZCARRA GUTIERREZ EDITH</t>
  </si>
  <si>
    <t>084-249987</t>
  </si>
  <si>
    <t>15-0533</t>
  </si>
  <si>
    <t>RUC Nº 20125380141</t>
  </si>
  <si>
    <t>LABORATORIO FARMACEUTICO AMERICA SRLTDA</t>
  </si>
  <si>
    <t>JR. PALMA DE MALLORCA N° 117, URB. JAVIER PRADO 5TA. ETAPA, SAN LUIS, LIMA, LIMA</t>
  </si>
  <si>
    <t>DNI Nº 08426552 LOAYZA PALACIOS IGNACIO ALBINO, DNI Nº 08422610 JORGE CORDOVA DE LOAYZA MARINA</t>
  </si>
  <si>
    <t>laboratorioamerica@speedy.com.pe</t>
  </si>
  <si>
    <t>15-0534</t>
  </si>
  <si>
    <t>RUC Nº 20521006405</t>
  </si>
  <si>
    <t>TRANSPORTES ZEVALLOS CARGO S.A.C.</t>
  </si>
  <si>
    <t>CALLE 1 RESIDENCIAL PARIACHI MZ. G, LOTE 8, ATE, LIMA, LIMA</t>
  </si>
  <si>
    <t>DNI Nº 20902306 PANDURO MELO SALOME</t>
  </si>
  <si>
    <t>999833685, 966329228</t>
  </si>
  <si>
    <t>operacioneszevallos@gmail.com</t>
  </si>
  <si>
    <t>15-0535</t>
  </si>
  <si>
    <t>RUC Nº 20131371889</t>
  </si>
  <si>
    <t>COMISION NACIONAL DE INVESTIGACION Y DESARROLLO AEROESPACIAL (CONIDA)</t>
  </si>
  <si>
    <t>JR. LUIS FELIPE VILLARAN N° 1069, URB. MALIBU, SAN ISIDRO, LIMA, LIMA</t>
  </si>
  <si>
    <t>DNI Nº 43360309 CABALLERO LEON CARLOS DAVID</t>
  </si>
  <si>
    <t>4429973 ANEXO 139</t>
  </si>
  <si>
    <t>lcanales@conida.gob.pe</t>
  </si>
  <si>
    <t>15-0536</t>
  </si>
  <si>
    <t>RUC Nº 20100166578</t>
  </si>
  <si>
    <t>AGRIBRANDS PURINA PERU S.A.</t>
  </si>
  <si>
    <t>CARRETERA PANAMERICANA NORTE KM. 17.5, URB. PARQUE EL NARANJAL, INDEPENDENCIA, LIMA, LIMA</t>
  </si>
  <si>
    <t>DNI Nº 18211488 ORTEGA GARCIA ANTONIO, DNI N° 09910076 GARCIA CACERES LUIS</t>
  </si>
  <si>
    <t>c_fernandez@cargill.com</t>
  </si>
  <si>
    <t>15-0537</t>
  </si>
  <si>
    <t>RUC Nº 20297868790</t>
  </si>
  <si>
    <t>UNIVERSIDAD SAN IGNACIO DE LOYOLA S.A.</t>
  </si>
  <si>
    <t>AV. LA FONTANA N° 550, LA MOLINA, LIMA, LIMA</t>
  </si>
  <si>
    <t>DNI Nº 07879742 OSTOJA CARMELINO JUAN MANUEL, DNI N° 40225464 FONSECA ROMERO JUAN CARLOS</t>
  </si>
  <si>
    <t>3171000 anexo 3243</t>
  </si>
  <si>
    <t>lloayza@usil.edu.pe</t>
  </si>
  <si>
    <t>15-0538</t>
  </si>
  <si>
    <t>RUC Nº 10198206852</t>
  </si>
  <si>
    <t>ZUASNABAR SEGOVIA RUBEN DARIO</t>
  </si>
  <si>
    <t>PROLONGACION SAN FERNANDO N° 149, HUANCAYO, HUANCAYO, JUNIN</t>
  </si>
  <si>
    <t>HUANCAYO, HUANCAYO, JUNIN</t>
  </si>
  <si>
    <t>DNI N° 19820685 ZUASNABAR SEGOVIA RUBEN DARIO</t>
  </si>
  <si>
    <t>064-213191</t>
  </si>
  <si>
    <t>farmeq@hotmail.com</t>
  </si>
  <si>
    <t>15-0539</t>
  </si>
  <si>
    <t>RUC Nº 20100257298</t>
  </si>
  <si>
    <t>ARIS INDUSTRIAL S.A.</t>
  </si>
  <si>
    <t>AV. INDUSTRIAL N° 491 Z.I. LIMA INDUSTRIAL, LIMA, LIMA, LIMA</t>
  </si>
  <si>
    <t>DNI N° 08566200 MACHUCA GARDINI JUAN FRANCISCO, DNI N° 06766142 MARAVI FALCON ANGEL MARTIN, DNI N° 07876109 SALGADO GERBI MAURICIO</t>
  </si>
  <si>
    <t>jmachuca@aris.com.pe; gazurin@aris.com.pe</t>
  </si>
  <si>
    <t>15-0540</t>
  </si>
  <si>
    <t>SEGURO SOCIAL DEL PERÚ - RED ASISTENCIAL DE LAMBAYEQUE</t>
  </si>
  <si>
    <t>PLAZA DE LA SEGURIDAD SOCIAL S/N, CHICLAYO, CHICLAYO, LAMBAYEQUE</t>
  </si>
  <si>
    <t>DNI N° 09452225 PASCUAL ALBITRES ROSA GABRIELA</t>
  </si>
  <si>
    <t>074-237776</t>
  </si>
  <si>
    <t>074-235480</t>
  </si>
  <si>
    <t>rosa.pascual@essalud.gob.pe</t>
  </si>
  <si>
    <t>AV. 9 DE OCTUBRE N° 200 - CAP II CAYALTI, CAYALTI, CHICLAYO, LAMBAYEQUE</t>
  </si>
  <si>
    <t>CAYALTI, CHICLAYO, LAMBAYEQUE</t>
  </si>
  <si>
    <t>074-421238 - 074-423149</t>
  </si>
  <si>
    <t>AV. LAS PALMERAS S/N, URB. PALMA BELLA - H I CHEPEN, CHEPEN, CHEPEN, LA LIBERTAD</t>
  </si>
  <si>
    <t>CHEPEN, CHEPEN, LA LIBERTAD</t>
  </si>
  <si>
    <t>044-224048 anexo 1301</t>
  </si>
  <si>
    <t>044-224048 anexo 1115</t>
  </si>
  <si>
    <t>PLAZA DE LA SEGURIDAD SOCIAL S/N - HOSPITAL NACIONAL ALMANZOR AGUINAGUA ASENJO, CHICLAYO, CHICLAYO, LAMBAYEQUE</t>
  </si>
  <si>
    <t>AV. BOLOGNESI N° 200 - H I NAYLAMP, CHICLAYO, CHICLAYO, LAMBAYEQUE</t>
  </si>
  <si>
    <t>074-227973</t>
  </si>
  <si>
    <t>JUAN TOMIS STACK S/N, CARRETERA PIMENTEL KM. 1 - POLICLINICO CHICAYO OESTE, CHICLAYO, CHICLAYO, LAMBAYEQUE</t>
  </si>
  <si>
    <t>074-206959</t>
  </si>
  <si>
    <t>JR. EDELMIRA SILVA N° 234 - 242 - CAP II CHOTA, CHOTA, CHOTA, CAJAMARCA</t>
  </si>
  <si>
    <t>CHOTA, CHOTA, CAJAMARCA</t>
  </si>
  <si>
    <t>076-351478</t>
  </si>
  <si>
    <t>AV. UNION S/N - CAP II CUTERVO, CUTERVO, CUTERVO, CAJAMARCA</t>
  </si>
  <si>
    <t>CUTERVO, CUTERVO, CAJAMARCA</t>
  </si>
  <si>
    <t>076-407083</t>
  </si>
  <si>
    <t>AV. QUIÑONES CUADRA 110 - CAP II JUAN ANTA VALLE, ETEN, CHICLAYO, LAMBAYEQUE</t>
  </si>
  <si>
    <t>ETEN, CHICLAYO, LAMBAYEQUE</t>
  </si>
  <si>
    <t>CALLE MIGUEL PASCO N° 101, PUEBLO NUEVO - H I AGUSTIN ARBULU NEYRA, FERREÑAFE, FERREÑAFE, LAMBAYEQUE</t>
  </si>
  <si>
    <t>FERREÑAFE, FERREÑAFE, LAMBAYEQUE</t>
  </si>
  <si>
    <t>074-286800</t>
  </si>
  <si>
    <t>CALLE MARIANO MELGAR N° 192-198 - H II JAEN, JAEN, JAEN, CAJAMARCA</t>
  </si>
  <si>
    <t>JAEN, JAEN, CAJAMARCA</t>
  </si>
  <si>
    <t>076-434271</t>
  </si>
  <si>
    <t>CALLE CONQUISTA N° 470, URB. LA TINA - CAP III MANUEL MANRIQUE NEVADO, JOSE LEONARDO ORTIZ, CHICLAYO, LAMBAYEQUE</t>
  </si>
  <si>
    <t>JOSE LEONARDO ORTIZ, CHICLAYO, LAMBAYEQUE</t>
  </si>
  <si>
    <t>074-254782</t>
  </si>
  <si>
    <t>AV. LOS INCAS N° 150 - ALMACEN CENTRAL, LA VICTORIA, CHICLAYO, LAMBAYEQUE</t>
  </si>
  <si>
    <t>LA VICTORIA, CHICLAYO, LAMBAYEQUE</t>
  </si>
  <si>
    <t>074-226416</t>
  </si>
  <si>
    <t>CALLE INCA YUPANQUI N° 1020 - ESQ. LOS ANGELES - CAP III CARLOS CASTAÑEDA IPARRAGUIRRE, LA VICTORIA, CHICLAYO, LAMBAYEQUE</t>
  </si>
  <si>
    <t>074-214601</t>
  </si>
  <si>
    <t>CALLE JOSE POEMAPE N° 120 - POLICLINICO AGUSTIN GAVIDIA SALCEDO, LAMBAYEQUE, LAMBAYEQUE, LAMBAYEQUE</t>
  </si>
  <si>
    <t>LAMBAYEQUE, LAMBAYEQUE, LAMBAYEQUE</t>
  </si>
  <si>
    <t>074-443456</t>
  </si>
  <si>
    <t>CALLE EL CINTO S/N - CAP II PATAPO, PATAPO, CHICLAYO, LAMBAYEQUE</t>
  </si>
  <si>
    <t>PATAPO, CHICLAYO, LAMBAYEQUE</t>
  </si>
  <si>
    <t>074-428354</t>
  </si>
  <si>
    <t>CARRETERA PIMENTEL KM. 3.5 - HOSPITAL II LUIS HEYSEN INCHAUSTEGUI, PIMENTEL, CHICLAYO, LAMBAYEQUE</t>
  </si>
  <si>
    <t>PIMENTEL, CHICLAYO, LAMBAYEQUE</t>
  </si>
  <si>
    <t>074-208023</t>
  </si>
  <si>
    <t>15-0541 Cancelada 07-06-2016</t>
  </si>
  <si>
    <t>RUC Nº 10067230936</t>
  </si>
  <si>
    <t>LOPEZ ESPINOZA YVON CONSTANTINA</t>
  </si>
  <si>
    <t>URB. LOS NISPEROS MZ. V, LOTE 13, INT. 201, SAN MARTIN DE PORRES, LIMA, LIMA</t>
  </si>
  <si>
    <t>DNI N° 067230936 LOPEZ ESPINOZA YVON CONSTANTINA</t>
  </si>
  <si>
    <t>484-0542</t>
  </si>
  <si>
    <t>distribucionyvon@hotmail.com</t>
  </si>
  <si>
    <t>15-0542</t>
  </si>
  <si>
    <t>RUC Nº 20490036921</t>
  </si>
  <si>
    <t>DROGUERIA DISTRIBUIDORA MEDCODENT EMPRESA INDIVIDUAL DE RESPONSABILIDAD LIMITADA</t>
  </si>
  <si>
    <t>URB. LOS NISPEROS MZ. V, LOTE 13, INT. 101, SAN MARTIN DE PORRES, LIMA, LIMA</t>
  </si>
  <si>
    <t>DNI N° 46080627 VILLANUEVA PLASENCIA MILAGROS</t>
  </si>
  <si>
    <t>574-3773</t>
  </si>
  <si>
    <t>574-3773 (22)</t>
  </si>
  <si>
    <t>dis_medcodent@hotmail.com</t>
  </si>
  <si>
    <t>15-0543</t>
  </si>
  <si>
    <t>RUC Nº 20545792177</t>
  </si>
  <si>
    <t>CHAPOLAB SAC</t>
  </si>
  <si>
    <t>AV. PERU N° 2570, URB. PERU, SAN MARTIN DE PORRES, LIMA, LIMA</t>
  </si>
  <si>
    <t>DNI N° 42794054 CHAPOÑAN LORZA HENRY FRANKLIN</t>
  </si>
  <si>
    <t>ventas@chapolab.com</t>
  </si>
  <si>
    <t>15-0544</t>
  </si>
  <si>
    <t>RUC N° 20521311895</t>
  </si>
  <si>
    <t>ARCOR SERVICIOS GENERALES SOCIEDAD ANONIMA CERRADA</t>
  </si>
  <si>
    <t>CALLE LOS GERANIOS MZ. C, LOTE 43-A, ASOC. SAN CARLOS ALTO, SANTA EULALIA, HUAROCHIRI, LIMA</t>
  </si>
  <si>
    <t>SANTA EULALIA, HUAROCHIRI, LIMA</t>
  </si>
  <si>
    <t>DNI N° 20902419 ARZAPALO CORDOVA BETTY</t>
  </si>
  <si>
    <t>arcor-7970-7802@hotmail.com</t>
  </si>
  <si>
    <t>15-0545</t>
  </si>
  <si>
    <t>RUC Nº 20516463393</t>
  </si>
  <si>
    <t>CONSORCIO GENERAL ELECTRIC INTERNATIONAL PERU Y CONSULTORA Y EQUIPADORA MEDICA S.A.</t>
  </si>
  <si>
    <t>AV. LAS BEGONIAS N° 415 PISO 14, SAN ISIDRO, LIMA, LIMA</t>
  </si>
  <si>
    <t>DNI N° 06308713 CARRILLO CAMPODONICO LUIS FELIPE, DNI N° 07823781 GUERRERO VARGAS PEDRO ANTONIO</t>
  </si>
  <si>
    <t>patricia.paz@ge.com</t>
  </si>
  <si>
    <t>15-0546</t>
  </si>
  <si>
    <t>RUC Nº 20100002621</t>
  </si>
  <si>
    <t>MOLINO EL TRIUNFO S A</t>
  </si>
  <si>
    <t>AV. BOCANEGRA N° 476, URB. BOCANEGRA, CALLAO, CALLAO, CALLAO</t>
  </si>
  <si>
    <t>DNI N° 09178461 OTIURA CANEPA ENRIQUE NESTOR</t>
  </si>
  <si>
    <t>484-0284</t>
  </si>
  <si>
    <t>574-1402</t>
  </si>
  <si>
    <t>molinoeltriunfo@molinoeltriunfo.com</t>
  </si>
  <si>
    <t>15-0547</t>
  </si>
  <si>
    <t>RUC Nº 20514872067</t>
  </si>
  <si>
    <t>H &amp; S LOGISTIC CARGO E INVERSIONES E.I.R.L.</t>
  </si>
  <si>
    <t>CALLE 17, MZ. Ñ, LT. 12 A, APV COMPRADORES DE TERRENO DE CAMPOY, SAN JUAN DE LURIGANCHO, LIMA, LIMA</t>
  </si>
  <si>
    <t>DNI N° 21865245 HUAMAN SALVATIERRA JASSON JUAN</t>
  </si>
  <si>
    <t>3748752, 9696-77863</t>
  </si>
  <si>
    <t>gerencia@transportehs.com</t>
  </si>
  <si>
    <t>15-0548</t>
  </si>
  <si>
    <t>RUC Nº 20487346692</t>
  </si>
  <si>
    <t>DROGUERIA - DISTRIBUIDORA MEDICO DENTAL DISODENT SAC</t>
  </si>
  <si>
    <t>JR. LIMA N° 373 DPTO. 2 INTERIOR B, HUANCAYO, HUANCAYO, JUNIN</t>
  </si>
  <si>
    <t>DNI N° 42650517 MANUELO TURCO CARINA</t>
  </si>
  <si>
    <t>064-241385</t>
  </si>
  <si>
    <t>disodenthyo@hotmail.com; analigueflo_qf@hotmail.com</t>
  </si>
  <si>
    <t>15-0549</t>
  </si>
  <si>
    <t>RUC Nº 20508528656</t>
  </si>
  <si>
    <t>GLOBAL ALIMENTOS S.A.C.</t>
  </si>
  <si>
    <t>CALLE SEVILLA N° 244, MIRAFLORES, LIMA, LIMA</t>
  </si>
  <si>
    <t>DNI N° 08220070 ESTRADA PERALTA LUIS, DNI N° 08201639 GONZALEZ GAVEGLIO</t>
  </si>
  <si>
    <t>cdelcastillo@gasac.com.pe</t>
  </si>
  <si>
    <t>CARRETERA CENTRAL KM. 18.5, URB. ÑAÑA, LOTE HUASCATA, CHACLACAYO, LIMA, LIMA</t>
  </si>
  <si>
    <t>ggonzales@gasac.com.pe</t>
  </si>
  <si>
    <t>AV. CAJAMARQUILLA MZ. E, LT. 4, FUNDO NIEVERIA - PLANTA CAJAMARQUILLA, LURIGANCHO, LIMA, LIMA</t>
  </si>
  <si>
    <t>larbocco@gasac.com.pe</t>
  </si>
  <si>
    <t>15-0550</t>
  </si>
  <si>
    <t>RUC Nº 20506228515</t>
  </si>
  <si>
    <t>COMPAÑIA CERVECERA AMBEV PERU S.A.C.</t>
  </si>
  <si>
    <t>AV. LOS LAURELES N° 121 (ENTRE LA CALLE TOKIO Y AV. LAS AGUILAS), C.P. DE SANTA MARIA DE HUACHIPA, LURIGANCHO, LIMA, LIMA</t>
  </si>
  <si>
    <t>DNI N° 43853382 BEINGOLEA PROAÑO LUIS ALONSO</t>
  </si>
  <si>
    <t>317-7300</t>
  </si>
  <si>
    <t>alonso.beingolea@ambev.com.pe</t>
  </si>
  <si>
    <t>15-0551 Cancelada 29-12-2016</t>
  </si>
  <si>
    <t>RUC Nº 10471018584</t>
  </si>
  <si>
    <t>ROCA PANEZ LILIAN PAOLA</t>
  </si>
  <si>
    <t>AV. EMANCIPACION N° 579 INT. 1233, LIMA, LIMA, LIMA</t>
  </si>
  <si>
    <t>DNI N° 47101858 ROCA PANEZ LILIAN PAOLA</t>
  </si>
  <si>
    <t>15-0552</t>
  </si>
  <si>
    <t>RUC Nº 20554258094</t>
  </si>
  <si>
    <t>BIOSIX IMPORT SOCIEDAD ANONIMA CERRADA - BIOSIX IMPORT S.A.C.</t>
  </si>
  <si>
    <t>CALLE BAYOBAR SUR N° 290, URB. PROLONGACION BENAVIDES, SANTIAGO DE SURCO, LIMA, LIMA</t>
  </si>
  <si>
    <t>DNI N° 45790995 RAMIREZ VERA JESUS ISRAEL SIXTO</t>
  </si>
  <si>
    <t>ventas@biosix.com.pe</t>
  </si>
  <si>
    <t>15-0553</t>
  </si>
  <si>
    <t>RUC Nº 20258734913</t>
  </si>
  <si>
    <t>SERVICIOS METALURGICOS GENERALES E.I.R.L</t>
  </si>
  <si>
    <t>QUEBRADA FELIZ - PANAMERICANA SUR KM. 614.7, CHALA, CARAVELI, AREQUIPA</t>
  </si>
  <si>
    <t>CHALA, CARAVELI, AREQUIPA</t>
  </si>
  <si>
    <t>DNI N° 10205871 ALVARADO ROBLES FELIX SAMUEL</t>
  </si>
  <si>
    <t>fsar52@gmail.com</t>
  </si>
  <si>
    <t>15-0554</t>
  </si>
  <si>
    <t>RUC Nº 20538163121</t>
  </si>
  <si>
    <t>ZENYATTA S.A.C.</t>
  </si>
  <si>
    <t>PARCELA C-27 EX FUNDO LAS SALINAS, LURIN, LIMA, LIMA</t>
  </si>
  <si>
    <t>CARNET EXTRANJERIA N° 000302204 SIMUNOVIC TOMISLAV</t>
  </si>
  <si>
    <t>ventas@solair.com.pe</t>
  </si>
  <si>
    <t>15-0555</t>
  </si>
  <si>
    <t>RUC Nº 10316526352</t>
  </si>
  <si>
    <t>RODRIGUEZ FLORES JANETH MONICA</t>
  </si>
  <si>
    <t>JR. JOSE DE SAN MARTIN N° 606, HUARAZ, HUARAZ, ANCASH</t>
  </si>
  <si>
    <t>HUARAZ, HUARAZ, ANCASH</t>
  </si>
  <si>
    <t>DNI N° 31652635 RODRIGUEZ FLORES JANETH MONICA</t>
  </si>
  <si>
    <t>043-423597</t>
  </si>
  <si>
    <t>esteorg@hotmail.com</t>
  </si>
  <si>
    <t>15-0556</t>
  </si>
  <si>
    <t>RUC N° 20513877324</t>
  </si>
  <si>
    <t>EMPRESA DE TRANSPORTES MARIN HERMANOS SOCIEDAD ANONIMA CERRADA</t>
  </si>
  <si>
    <t>MZA. A, LOTE 3, VIRGEN DE LA SOLEDAD, LOS OLIVOS, LIMA, LIMA</t>
  </si>
  <si>
    <t>DNI N° 26703634 MARIN TORREL ERLINDA, DNI N° 26717411 MARIN TORREL WILFREDO</t>
  </si>
  <si>
    <t>(01) 5231690, (076) 367212</t>
  </si>
  <si>
    <t>transportesmarinsac@hotmail.com</t>
  </si>
  <si>
    <t>JR. SUCRE N° 626, CAJAMARCA, CAJAMARCA, CAJAMARCA</t>
  </si>
  <si>
    <t>(076) 367212</t>
  </si>
  <si>
    <t>15-0557</t>
  </si>
  <si>
    <t>RUC N° 20493840925</t>
  </si>
  <si>
    <t>VERDAL R.S.M. PERU S.A.C.</t>
  </si>
  <si>
    <t>AV. LA MARGINAL S/N, CASERIO WNGE, PICOTA, PICOTA, SAN MARTIN</t>
  </si>
  <si>
    <t>PICOTA, PICOTA, SAN MARTIN</t>
  </si>
  <si>
    <t>C.E. N° 000716921 SIGNORELLI FRANCESCO</t>
  </si>
  <si>
    <t>042-521578</t>
  </si>
  <si>
    <t>verdalrsmperusac@gmail.com</t>
  </si>
  <si>
    <t>15-0558</t>
  </si>
  <si>
    <t>RUC N° 20559069800</t>
  </si>
  <si>
    <t>SOLVENTES NACHO E.I.R.L.</t>
  </si>
  <si>
    <t>ASOCIACION ARTESANAL DE VIVIENDA EL SILLAR MZ. Z LT. 41 ZONA C, CERRO COLORADO, AREQUIPA, AREQUIPA</t>
  </si>
  <si>
    <t>DNI N° 29671565 CAYLLAHUE SAPACAYO IGNACIO GREGORIO</t>
  </si>
  <si>
    <t>efg_6@hotmail.com</t>
  </si>
  <si>
    <t>15-0559</t>
  </si>
  <si>
    <t>RUC N° 20552196725</t>
  </si>
  <si>
    <t>INSTITUTO NACIONAL DE SALUD DEL NIÑO - SAN BORJA</t>
  </si>
  <si>
    <t>AV. AGUSTIN DE LA ROSA TORO N° 1399, URB. JACARANDA II, SAN BORJA, LIMA, LIMA</t>
  </si>
  <si>
    <t>DNI N° 09096500 TOMAS GONZALES ELIZABETH ZULEMA</t>
  </si>
  <si>
    <t>webmaster@insnb.gob.pe</t>
  </si>
  <si>
    <t>15-0560</t>
  </si>
  <si>
    <t>RUC N° 20117792634</t>
  </si>
  <si>
    <t>INSTITUTO DE INVESTIGACION NUTRICIONAL</t>
  </si>
  <si>
    <t>AV. LA MOLINA N° 1885, LA MOLINA, LIMA, LIMA</t>
  </si>
  <si>
    <t>C.E. N° 00214704 PENNY ROBERTS MARY EDTIH, ALFARO ROMAN ANTONIO ROLANDO, DNI N° 09304274 BRAVO SHEEN DAVID ENRIQUE</t>
  </si>
  <si>
    <t>349-6023</t>
  </si>
  <si>
    <t>349-6025</t>
  </si>
  <si>
    <t>webmaster@iin.sld.pe</t>
  </si>
  <si>
    <t>15-0561</t>
  </si>
  <si>
    <t>RUC N° 20392738453</t>
  </si>
  <si>
    <t>3B SOLUCIONES INDUSTRIALES S.A.C.</t>
  </si>
  <si>
    <t>JR. JAIME GARZA N° 105-1, LA VICTORIA, LIMA, LIMA</t>
  </si>
  <si>
    <t>DNI N° 21561068 BENAVIDES LOPEZ KARIN</t>
  </si>
  <si>
    <t>323-6542</t>
  </si>
  <si>
    <t>aballon@3bsolucioinesindustriales.com</t>
  </si>
  <si>
    <t>15-0562</t>
  </si>
  <si>
    <t>RUC N° 20560007478</t>
  </si>
  <si>
    <t>ASOCIACION CIVIL MOVIMIENTO MUNDIAL PARA PROTECCION DEL MEDIO AMBIENTE</t>
  </si>
  <si>
    <t>CALLE PACHACUTEC N° 400, EL PORVENIR, TRUJILLO, LA LIBERTAD</t>
  </si>
  <si>
    <t>DNI N° 17959425 SANCHEZ FERNANDEZ ALDO ISAIAS</t>
  </si>
  <si>
    <t>aldosanchezf@gmail.com</t>
  </si>
  <si>
    <t>15-0563</t>
  </si>
  <si>
    <t>RUC N° 10164066377</t>
  </si>
  <si>
    <t>OSORES SEGURA MIRIAM ELIZABETH</t>
  </si>
  <si>
    <t>CALLE SAN JOSE N° 1242, CHICLAYO, CHICLAYO, LAMBAYEQUE</t>
  </si>
  <si>
    <t>DNI Nº 16406637 OSORES SEGURA MIRIAM ELIZABETH</t>
  </si>
  <si>
    <t>ventas_meditek@hotmail.com</t>
  </si>
  <si>
    <t>15-0564</t>
  </si>
  <si>
    <t>RUC N° 20396499691</t>
  </si>
  <si>
    <t>ESCACORP S.A.C.</t>
  </si>
  <si>
    <t>JR. BOLOGNESI N° 334, TRUJILLO, TRUJILLO, LA LIBERTAD</t>
  </si>
  <si>
    <t>044-480730</t>
  </si>
  <si>
    <t>logistica@escacorp.com.pe</t>
  </si>
  <si>
    <t>15-0565</t>
  </si>
  <si>
    <t>RUC N° 20498124004</t>
  </si>
  <si>
    <t>SKIN LEATHER EXPORT IMPORT S.R.L.</t>
  </si>
  <si>
    <t>ASOC. PARQUE INDUSTRIAL RIO SECO MZ. D LT. 9-A, CERRO COLORADO, AREQUIPA, AREQUIPA</t>
  </si>
  <si>
    <t>DNI Nº 29459894 ZUÑIGA MARTINEZ ALVARO ADALBERTO, DNI Nº 29716483 SIERRA SALAS PEDRO LUCAS</t>
  </si>
  <si>
    <t>UTILIZACION, ELABORACION</t>
  </si>
  <si>
    <t>054-426109</t>
  </si>
  <si>
    <t>15-0566</t>
  </si>
  <si>
    <t>RUC N° 20250406941</t>
  </si>
  <si>
    <t>AGROVET MARKET S.A</t>
  </si>
  <si>
    <t>AV. CANADA N° 3792 - 3798, URB. VILLA JARDIN, SAN LUIS, LIMA, LIMA</t>
  </si>
  <si>
    <t>DNI Nº 09310906 CALDERON OJEDA JORGE UMBERTO, DNI Nº 06595692 CALDERON OJEDA JESUS WILFREDO, DNI Nº 09308424 OJEDA ZAÑARTU GLADIS ELISABETH</t>
  </si>
  <si>
    <t>2300300 Anexo 204</t>
  </si>
  <si>
    <t>administracion@agrovetmarket.com</t>
  </si>
  <si>
    <t>CALLE SANTA LUCIA N° 218, URB. LA AURORA, ATE, LIMA, LIMA</t>
  </si>
  <si>
    <t>2300300 Anexo 407 - 900</t>
  </si>
  <si>
    <t>violeta.balbuena@agrovetmarket.com</t>
  </si>
  <si>
    <t>15-0567</t>
  </si>
  <si>
    <t>RUC N° 20559719944</t>
  </si>
  <si>
    <t>INDUSTRIAS  BLANKITO E.I.R.L.</t>
  </si>
  <si>
    <t>AV. JOSE MARIA EGUREN N° 296, CHICAGO, TRUJILLO, TRUJILLO, LA LIBERTAD</t>
  </si>
  <si>
    <t>DNI Nº 18173080 PACHECO VEGA WALTER ANTONIO</t>
  </si>
  <si>
    <t>044-227139, #9560032410</t>
  </si>
  <si>
    <t>industriasblankito@yahoo.es</t>
  </si>
  <si>
    <t>15-0568</t>
  </si>
  <si>
    <t>RUC N° 20517733068</t>
  </si>
  <si>
    <t>INDUSTRIA AMC S.A.C.</t>
  </si>
  <si>
    <t>CALLE LAS MAGNOLIAS MZ. A LT. 14, URB. PEREGRINOS DEL SEÑOR, LOS OLIVOS, LIMA, LIMA</t>
  </si>
  <si>
    <t>DNI Nº 25648688 VARGAS ZORRILLA ABELIA ESTHER</t>
  </si>
  <si>
    <t>657-9627</t>
  </si>
  <si>
    <t>15-0569</t>
  </si>
  <si>
    <t>RUC N° 20445562514</t>
  </si>
  <si>
    <t>SHEKINA COMPANY SOCIEDAD ANONIMA CERRADA</t>
  </si>
  <si>
    <t>JR. HUANCAVELICA N° 1027 P.J. FLORIDA BAJA, CHIMBOTE, SANTA, ANCASH</t>
  </si>
  <si>
    <t>DNI Nº 07042527 SILVA CHAVEZ DE GHILARDI BETTY GISELLA</t>
  </si>
  <si>
    <t>043-351962</t>
  </si>
  <si>
    <t>shekinacentral@shekinacompany.com</t>
  </si>
  <si>
    <t>15-0570</t>
  </si>
  <si>
    <t>RUC N° 20468787360</t>
  </si>
  <si>
    <t>ROCHEM BIOCARE DEL PERU S.A.C</t>
  </si>
  <si>
    <t>AV. JAVIER PRADO OESTE N° 829, MAGDALENA DEL MAR, LIMA, LIMA</t>
  </si>
  <si>
    <t>C.E. Nº 000828117 CORREDOR FERRARI DANIEL ENRIQUE, C.E. Nº 000663924 RAMIREZ MARROQUIN DIANA PAOLA</t>
  </si>
  <si>
    <t>msantillan@rochembiocare.com.pe; ramirez marroquin diana paola</t>
  </si>
  <si>
    <t xml:space="preserve">15-0571 Cancelada 06-01-2017 </t>
  </si>
  <si>
    <t>RUC N° 20320754951</t>
  </si>
  <si>
    <t>INDUSTRIAS COMERCIALES ALEX &amp; BRYAN EIRL</t>
  </si>
  <si>
    <t>AV. PANAMERICANA NORTE N° 1660, SANTA MARIA, HUAURA, LIMA</t>
  </si>
  <si>
    <t>SANTA MARIA, HUAURA, LIMA</t>
  </si>
  <si>
    <t>DNI Nº 15587710 RIOS HUAMAN ALEJANDRO TEODORO</t>
  </si>
  <si>
    <t>COMERCIALIZACION, RE-ENVASADO</t>
  </si>
  <si>
    <t>-------------------------</t>
  </si>
  <si>
    <t>incomab1@hotmail.com</t>
  </si>
  <si>
    <t>15-0572</t>
  </si>
  <si>
    <t>RUC N° 20470780593</t>
  </si>
  <si>
    <t>VENDED.IMPORT.Y DISTRIB.ASOC.MEDIC.S.R.L</t>
  </si>
  <si>
    <t>AV. EMANCIPACION N° 635 INT. 15, LIMA, LIMA, LIMA</t>
  </si>
  <si>
    <t>DNI Nº 17545542 YERREN BANCES FERNANDO</t>
  </si>
  <si>
    <t>vidamedica@hotmail.com</t>
  </si>
  <si>
    <t>15-0573</t>
  </si>
  <si>
    <t>RUC N° 10087728621</t>
  </si>
  <si>
    <t>PASSALACQUA VICTORIA LUZ MARINA</t>
  </si>
  <si>
    <t>AV. JOSE GALVEZ N° 1049 URB. SANTA BEATRIZ, LIMA, LIMA, LIMA</t>
  </si>
  <si>
    <t>DNI Nº 08772862 PASSALACQUA VICTORIA LUZ MARINA</t>
  </si>
  <si>
    <t>4716740</t>
  </si>
  <si>
    <t>difepacifico@hotmail.com</t>
  </si>
  <si>
    <t>15-0574 Cancelada 20-10-2014</t>
  </si>
  <si>
    <t>RUC N° 20473057213</t>
  </si>
  <si>
    <t>HUGO SOLANO DISTRIBUIDORES S.R.L.</t>
  </si>
  <si>
    <t>AV. JAVIER PRADO ESTE N° 5193 INT. 11-A URB. CAMACHO, LA MOLINA, LIMA, LIMA</t>
  </si>
  <si>
    <t>DNI Nº 09880599 SOLANO TORRES CHRISTIAN GERALD</t>
  </si>
  <si>
    <t>hugosolanodistribuidores@gmail.com</t>
  </si>
  <si>
    <t>15-0575</t>
  </si>
  <si>
    <t>RUC N° 10010572911</t>
  </si>
  <si>
    <t>PAREDES PINCHI JHONNY ANGEL</t>
  </si>
  <si>
    <t>JR. PERU N° 661 SEGUNDA JERUSALEN, ELIAS SOPLIN VARGAS, RIOJA, SAN MARTIN</t>
  </si>
  <si>
    <t>ELIAS SOPLIN VARGAS, RIOJA, SAN MARTIN</t>
  </si>
  <si>
    <t>DNI Nº 01057291 PAREDES PINCHI JHONNY ANGEL</t>
  </si>
  <si>
    <t>15-0576 Cancelada 24/08/2017</t>
  </si>
  <si>
    <t>RUC N° 20193504958</t>
  </si>
  <si>
    <t>TRANSERDI SRLTDA</t>
  </si>
  <si>
    <t>URB. INDUSTRIAL CAYRO MZ. B, LOTE 06, PAUCARPATA, AREQUIPA, AREQUIPA</t>
  </si>
  <si>
    <t>DNI Nº 29368951 VILLAVICENCIO BEGAZO UBALDO DANIEL</t>
  </si>
  <si>
    <t>054-465188</t>
  </si>
  <si>
    <t>transerdisrl@hotmail.com</t>
  </si>
  <si>
    <t>AV. BAUZATE Y MEZA N° 897 - 899, LA VICTORIA, LIMA, LIMA</t>
  </si>
  <si>
    <t>330-4996</t>
  </si>
  <si>
    <t>15-0577</t>
  </si>
  <si>
    <t>RUC N° 20329973256</t>
  </si>
  <si>
    <t>SCHLUMBERGER DEL PERU S.A.</t>
  </si>
  <si>
    <t>AV. CANAVAL Y MOREYRA N° 480 INT. 701, SAN ISIDRO, LIMA, LIMA</t>
  </si>
  <si>
    <t>C.E. N° 001492851 ORDOÑEZ DONOSO ERNESTO FEDERICO, C.E. N° 000930043 FLOR ASTUDILLO JUAN FRANCISCO</t>
  </si>
  <si>
    <t>csebastian@slb.com</t>
  </si>
  <si>
    <t>PARQUE INDUSTRIAL TALARA ALTA, MZ. A-52 - BASE 1 SCHLUMBERGER, PARIÑAS, TALARA, PIURA</t>
  </si>
  <si>
    <t>073-385700</t>
  </si>
  <si>
    <t>clopez51@slb.com</t>
  </si>
  <si>
    <t>ZONA INDUSTRIAL S/N, TALARA ALTA - NEGRITOS S/N - BASE 2 SCHLUMBERGER, PARIÑAS, TALARA, PIURA</t>
  </si>
  <si>
    <t>jalama@slb.com</t>
  </si>
  <si>
    <t>15-0578</t>
  </si>
  <si>
    <t>RUC N° 10087210893</t>
  </si>
  <si>
    <t>BENAVIDES RIVERA JORGE VICTOR</t>
  </si>
  <si>
    <t>CALLE JULIO CESAR TELLO N° 1184, LINCE, LIMA, LIMA</t>
  </si>
  <si>
    <t>DNI N° 08721089 BENAVIDES RIVERA JORGE VICTOR</t>
  </si>
  <si>
    <t>joviberi@gmail.com</t>
  </si>
  <si>
    <t>15-0579</t>
  </si>
  <si>
    <t>RUC N° 20491868431</t>
  </si>
  <si>
    <t>COMERCIALIZACIONES E INVERSIONES ROSSEL S.A.C.</t>
  </si>
  <si>
    <t>AA.HH. VIRGEN DEL ROSARIO DE VILLA BAJA, MZ. J, LOTE 1, PANAMERICANA SUR KM. 17.5, SAN JUAN DE MIRAFLORES, LIMA, LIMA</t>
  </si>
  <si>
    <t>DNI N° 08209021 ROSSEL MINAYA SANTIAGO GERMAN</t>
  </si>
  <si>
    <t>nrossel@hotmail.com</t>
  </si>
  <si>
    <t>15-0580</t>
  </si>
  <si>
    <t>RUC N° 20112919377</t>
  </si>
  <si>
    <t>INSTITUTO GEOLOGICO MINERO Y METALURGICO (INGEMMET)</t>
  </si>
  <si>
    <t>AV. CANADA N° 1470, SAN BORJA, LIMA, LIMA</t>
  </si>
  <si>
    <t>DNI N° 06644412 NINA ROMERO JOSE ANTONIO, DNI N° 10491805 BERNUY VERAND OSCAR HUBERT</t>
  </si>
  <si>
    <t>618-9800</t>
  </si>
  <si>
    <t>225-4540</t>
  </si>
  <si>
    <t>eloaiza@ingemmet.gob.pe</t>
  </si>
  <si>
    <t>15-0581</t>
  </si>
  <si>
    <t>RUC N° 20100147514</t>
  </si>
  <si>
    <t>SOUTHERN PERU COPPER CORPORATION SUCURSAL DEL PERU</t>
  </si>
  <si>
    <t>AV. CAMINOS DEL INCA N° 171, CHACARILLA DEL ESTANQUE, SANTIAGO DE SURCO, LIMA, LIMA</t>
  </si>
  <si>
    <t>DNI N° 04436304 SOTELO DELGADO LUIS FRANCISCO</t>
  </si>
  <si>
    <t>01-5120440 ANEXO 3897</t>
  </si>
  <si>
    <t>lsotelo@southernperu.com.pe</t>
  </si>
  <si>
    <t>AGRUPAMIENTO DE FAMILIAS PUEBLO NUEVO SECTOR II AV. REFINERIA N° S/N TEMPORALES - LABORATORIO DE SERVICIOS AMBIENTALES, PACOCHA, ILO, MOQUEGUA</t>
  </si>
  <si>
    <t>053-584060 ANEXO 4955</t>
  </si>
  <si>
    <t>15-0582</t>
  </si>
  <si>
    <t>RUC N° 20131370301</t>
  </si>
  <si>
    <t>MINISTERIO PUBLICO - INSTITUTO DE MEDICINA LEGAL Y CIENCIAS FORENSES</t>
  </si>
  <si>
    <t>AV. ABANCAY N° 491, LIMA, LIMA, LIMA</t>
  </si>
  <si>
    <t>DNI Nº 43550246 SIFUENTES ACEIJAS LEYLA AZUCENA</t>
  </si>
  <si>
    <t>208-5555 ANEXO 5027</t>
  </si>
  <si>
    <t>lesifuentes@mp.fn.gob.pe</t>
  </si>
  <si>
    <t>JR. RAYMONDI N° 160 - LABORATORIO FORENSE AMBIENTAL, LA VICTORIA, LIMA, LIMA</t>
  </si>
  <si>
    <t>424-0998 ANEXO 1180</t>
  </si>
  <si>
    <t>ichiban_2005@hotmail.com</t>
  </si>
  <si>
    <t>JR. CANGALLO N° 818 - LABORATORIO DE TOXICOLOGIA Y QUIMICO LEGAL, LIMA, LIMA, LIMA</t>
  </si>
  <si>
    <t>328-8553 ANEXO 6504</t>
  </si>
  <si>
    <t>15-0583</t>
  </si>
  <si>
    <t>RUC N° 20471988368</t>
  </si>
  <si>
    <t>FRUCTUS TERRUM S.A.</t>
  </si>
  <si>
    <t>CALLE UNIVERSO N° 146, URB. LA CAMPIÑA, CHORRILLOS, LIMA, LIMA</t>
  </si>
  <si>
    <t>DNI N° 40211655 ARMEJO YEPEZ MIGUEL ANGEL</t>
  </si>
  <si>
    <t>252-1276</t>
  </si>
  <si>
    <t>msalmon@fructusterrum.com</t>
  </si>
  <si>
    <t>15-0584</t>
  </si>
  <si>
    <t>RUC N° 10061386802</t>
  </si>
  <si>
    <t>EVANAN HUANCAHUARI GUILLERMO</t>
  </si>
  <si>
    <t>AV. 5 DE ABRIL MZ. A, LOTE 5, INDUSTRIAS UNIDAS, CARABAYLLO, LIMA, LIMA</t>
  </si>
  <si>
    <t>DNI N° 06138680 EVANAN HUANCAHUARI GUILLERMO</t>
  </si>
  <si>
    <t>pinturasevans@gmail.com</t>
  </si>
  <si>
    <t>15-0585</t>
  </si>
  <si>
    <t>RUC N° 20563120135</t>
  </si>
  <si>
    <t>FRUTAROM PERU S.A.</t>
  </si>
  <si>
    <t>AV. LOS ROSALES N° 280 / AV. COLECTORA N° 140, SANTA ANITA, LIMA, LIMA</t>
  </si>
  <si>
    <t>DNI N° 08236451 PACHECO ZERGA GASTON GILBERTO FELIX</t>
  </si>
  <si>
    <t>2306000</t>
  </si>
  <si>
    <t>rsalgado@frutarom.com</t>
  </si>
  <si>
    <t>15-0586</t>
  </si>
  <si>
    <t>RUC N° 20422023802</t>
  </si>
  <si>
    <t>POLINSUMOS S.A.</t>
  </si>
  <si>
    <t>CALLE LOS FRESNOS MZ. M, LOTE 05, URBANIZACION HUERTOS DE VILLENA, PACHACAMAC, LIMA, LIMA</t>
  </si>
  <si>
    <t>DNI N° 10343873 LUNA SOBENES FAVIAN, DNI N° 10699633 MEDINA UGAZ ESAU</t>
  </si>
  <si>
    <t>513-2930</t>
  </si>
  <si>
    <t>513-2931</t>
  </si>
  <si>
    <t>emedina@polinsumos.com; jhuapaya@polinsumos.com</t>
  </si>
  <si>
    <t>15-0587</t>
  </si>
  <si>
    <t>RUC N° 20101679811</t>
  </si>
  <si>
    <t>WIN (PERU) S.A.C.</t>
  </si>
  <si>
    <t>CALLE TENIENTE JIMENEZ CHAVEZ N° 369, CHORRILLOS, LIMA, LIMA</t>
  </si>
  <si>
    <t>DNI N° 09533980 MELGAR CAVERO ERNESTO</t>
  </si>
  <si>
    <t>467-2096</t>
  </si>
  <si>
    <t>serv-cliente@winperucom</t>
  </si>
  <si>
    <t>15-0588</t>
  </si>
  <si>
    <t>RUC N° 20338031336</t>
  </si>
  <si>
    <t>ASESORES Y ABASTECEDORES E.I.R.L.</t>
  </si>
  <si>
    <t>AV. UNIVERSITARIA NORTE MZ. CH, LOTE 013, URBANIZACION POPULAR SAN CARLOS, COMAS, LIMA, LIMA</t>
  </si>
  <si>
    <t>DNI N° 09229296 CUEVA QUISPE SAMUEL JOSE</t>
  </si>
  <si>
    <t>asab@asabeirl.net</t>
  </si>
  <si>
    <t>15-0589</t>
  </si>
  <si>
    <t>RUC N° 20550345081</t>
  </si>
  <si>
    <t>INDUSTRIAS FILMOR E.I.R.L.</t>
  </si>
  <si>
    <t>JR. EL MANGANESO MZ.B1, LOTE 1A, LOTIZ. INDUSTRIAL INFANTAS I ETAPA, 2DO. SECTOR, LOS OLIVOS, LIMA, LIMA</t>
  </si>
  <si>
    <t>DNI N° 40523217 DOROTEO BRUNO JORGE TOMAS</t>
  </si>
  <si>
    <t>industriasfilmoreirl@gmail.com</t>
  </si>
  <si>
    <t>15-0590</t>
  </si>
  <si>
    <t>RUC N° 20452222419</t>
  </si>
  <si>
    <t>RED DE SALUD PUQUIO</t>
  </si>
  <si>
    <t>AV. ARNALDO ALVARADO N° 696, PUQUIO, LUCANAS, AYACUCHO</t>
  </si>
  <si>
    <t>PUQUIO, LUCANAS, AYACUCHO</t>
  </si>
  <si>
    <t>DNI N° 28850779 SAIRE ATAUJE PAUL FREDY</t>
  </si>
  <si>
    <t>066-452233</t>
  </si>
  <si>
    <t>15-0591</t>
  </si>
  <si>
    <t>RUC N° 20547775822</t>
  </si>
  <si>
    <t>QUIMICA TORRES SOCIEDAD ANONIMA CERRADA - QUIMICA TORRES S.A.C.</t>
  </si>
  <si>
    <t>ZONA INDUSTRIAL PACHACUTEC, MZ. D-17, LOTE 01, VENTANILLA, CALLAO, CALLAO</t>
  </si>
  <si>
    <t>DNI Nº 40437005 CARUAJULCA TORRES RONAR ANTONIO</t>
  </si>
  <si>
    <t>ventas@quimicatorres.com</t>
  </si>
  <si>
    <t>15-0592</t>
  </si>
  <si>
    <t>RUC N° 20555391031</t>
  </si>
  <si>
    <t>CASAZUL PERU S.A.C.</t>
  </si>
  <si>
    <t>JR. LAS GALITAS N° 759, MZ. G-5, LOTE 25, APV. INCA MANCO CAPAC, SAN JUAN DE LURIGANCHO, LIMA, LIMA</t>
  </si>
  <si>
    <t>DNI Nº 09666202 MALPARTIDA DELGADO CESIBEL</t>
  </si>
  <si>
    <t>COMERCIALIZACION, RE ENVASADO, UTILIZACION</t>
  </si>
  <si>
    <t>382-1038</t>
  </si>
  <si>
    <t>15-0593</t>
  </si>
  <si>
    <t>RUC N° 20455392374</t>
  </si>
  <si>
    <t>TRANSPORTES CORITO E.I.R.L.</t>
  </si>
  <si>
    <t>CALLE ALFONSO UGARTE N° 1002 URB. LA LIBERTAD, CERRO COLORADO, AREQUIPA, AREQUIPA</t>
  </si>
  <si>
    <t>DNI Nº 29344560 RODRIGUEZ VELARDE DAVID TOMAS</t>
  </si>
  <si>
    <t>054-257744</t>
  </si>
  <si>
    <t>transportescorito@gmail.com</t>
  </si>
  <si>
    <t>JR. PROLONGACION HUAMANGA N° 634, LA VICTORIA, LIMA, LIMA</t>
  </si>
  <si>
    <t>15-0594</t>
  </si>
  <si>
    <t>RUC N° 20399253030</t>
  </si>
  <si>
    <t>WEATHERFORD DEL PERU SRL</t>
  </si>
  <si>
    <t>AV. CANAVAL Y MOREYRA N° 380, DPTO. 1901, SAN ISIDRO, LIMA, LIMA</t>
  </si>
  <si>
    <t>DNI N° 06464605 PEÑA PLASENCIA EDUARDO ENRIQUE, DNI N° 40610430 SEMINARIO YESAN ILLARY AZUCENA, DNI N° 41823383 GOMEZ CHAVEZ ANDRES ALONSO, C.E. N° 001436715 FLOREZ PARDO ANA LUCIA</t>
  </si>
  <si>
    <t>01-4402293, 01-4152300</t>
  </si>
  <si>
    <t>01-4218599</t>
  </si>
  <si>
    <t>jose.salazar@la.weatherford.com</t>
  </si>
  <si>
    <t>CALLE BARRIO PLOMO N° S/N, EL ALTO, TALARA, PIURA</t>
  </si>
  <si>
    <t>989 220 940</t>
  </si>
  <si>
    <t>illary.seminario@la.weatherford.com</t>
  </si>
  <si>
    <t>AV. ALFREDO MENDIOLA N° 7002, URB. PRO INDUSTRIAL, SAN MARTIN DE PORRES, LIMA, LIMA</t>
  </si>
  <si>
    <t>01-4402293</t>
  </si>
  <si>
    <t>jimmy.lugo@la.weatherford.com</t>
  </si>
  <si>
    <t>CARRETERA MARGINAL DE LA SELVA KM. 10, CAS. ANGELES Y MACUYA, COORDENADAS 492118,90 E Y 9013272,40 N, TOURNAVISTA, PUERTO INCA, HUANUCO</t>
  </si>
  <si>
    <t>TOURNAVISTA, PUERTO INCA, HUANUCO</t>
  </si>
  <si>
    <t xml:space="preserve">966 350 467 </t>
  </si>
  <si>
    <t>diego.mora@la.weatherford.com</t>
  </si>
  <si>
    <t>15-0595 Cancelada 12-10-2016</t>
  </si>
  <si>
    <t>RUC Nº 20515351541</t>
  </si>
  <si>
    <t>DINETPERU S.A.</t>
  </si>
  <si>
    <t>AV. ALEJANDRO BERTELLO N° 551, URB. BOCANEGRA, CALLAO, CALLAO, CALLAO</t>
  </si>
  <si>
    <t>DNI N° 10796786 MARIÑAS TAPIA ENRIQUE ALMANZOR</t>
  </si>
  <si>
    <t>contactodinet@dinet.com.pe</t>
  </si>
  <si>
    <t>15-0596</t>
  </si>
  <si>
    <t>RUC Nº 20228257479</t>
  </si>
  <si>
    <t>U.E. 403-SALUD TRUJILLO-SUR OESTE</t>
  </si>
  <si>
    <t>JR. BOLIVAR N° 350, TRUJILLO, TRUJILLO, LA LIBERTAD</t>
  </si>
  <si>
    <t>DNI N° 17813671 ANGULO RODRIGUEZ MIGUEL HUMBERTO</t>
  </si>
  <si>
    <t>044-244261</t>
  </si>
  <si>
    <t>hbelentrujillo.direccion@hotmail.com</t>
  </si>
  <si>
    <t>15-0597</t>
  </si>
  <si>
    <t>RUC Nº 20155261570</t>
  </si>
  <si>
    <t>GANADERA SANTA ELENA S A</t>
  </si>
  <si>
    <t>CALLE LAS PONCIANAS LOTE 07, URBANIZACION SANTA GENOVEVA, LURIN, LIMA, LIMA</t>
  </si>
  <si>
    <t>DNI N° 10614159 VALDEZ GINER JIMENA, DNI N° 10061985 VALDEZ BERNOS RAFAEL, DNI N° 07273792 VALDEZ BERNOS JAVIER ANTONIO</t>
  </si>
  <si>
    <t>611-0600</t>
  </si>
  <si>
    <t>kayala@santaelena.com.pe</t>
  </si>
  <si>
    <t>CALLE LOS TALLERES N° 4669, URB. INDUSTRIAL - PLANTA DE ALIMENTO BALANCEADO SEDE NORTE, INDEPENDENCIA, LIMA, LIMA</t>
  </si>
  <si>
    <t>485-5415</t>
  </si>
  <si>
    <t>15-0598</t>
  </si>
  <si>
    <t>RUC Nº 20120876083</t>
  </si>
  <si>
    <t>PERU QUIMICOS SOCIEDAD ANONIMA CERRADA</t>
  </si>
  <si>
    <t>CALLE MANUEL VINELLI N° 140, PARQUE INDUSTRIAL, AREQUIPA, AREQUIPA, AREQUIPA</t>
  </si>
  <si>
    <t>DNI N° 29451379 WONG BOLIVAR HUGO ENRIQUE</t>
  </si>
  <si>
    <t>054-222442</t>
  </si>
  <si>
    <t>kwong@peruquimicos.com.pe</t>
  </si>
  <si>
    <t>15-0599</t>
  </si>
  <si>
    <t>FUERZA AEREA DEL PERU - SERVICIO DE ABASTECIMIENTO TECNICO SEBAT</t>
  </si>
  <si>
    <t>AV. EDMUNDO AGUILAR S/N, BARRANCO, LIMA, LIMA</t>
  </si>
  <si>
    <t>DNI N° 43369168 VIDAL CALVO CARLOS ESTUARDO, DNI N° 06661715 CASTILLO HEREDIA GUSTAVO ADOLFO</t>
  </si>
  <si>
    <t>2135230 - 2135200 Anexo 7721</t>
  </si>
  <si>
    <t>sebat@fap.mil.pe</t>
  </si>
  <si>
    <t>15-0600</t>
  </si>
  <si>
    <t>RUC Nº 20108383471</t>
  </si>
  <si>
    <t>UNIVERSIDAD INCA GARCILAZO DE LA VEGA</t>
  </si>
  <si>
    <t>AV. BOLIVAR N° 165, PUEBLO LIBRE, LIMA, LIMA</t>
  </si>
  <si>
    <t>DNI N° 06734689 RAMOS HUAMAN JULIO CESAR</t>
  </si>
  <si>
    <t>jramosh@uigv.edu.pe</t>
  </si>
  <si>
    <t>15-0601</t>
  </si>
  <si>
    <t>RUC Nº 20523208102</t>
  </si>
  <si>
    <t>SOLUCIONES INSTRUMENTALES S.A.C.</t>
  </si>
  <si>
    <t>CALLE MANUEL ASCENCIO SEGURA MZ. J, LOTE 21, VIÑA SAN FRANCISCO, SANTA ANITA, LIMA, LIMA</t>
  </si>
  <si>
    <t>DNI N° 07366557 SANTIAGO GUTIERREZ TEOFILO LORENZO</t>
  </si>
  <si>
    <t>735-2245</t>
  </si>
  <si>
    <t>sisac@sisacperu.com</t>
  </si>
  <si>
    <t>15-0602</t>
  </si>
  <si>
    <t>RUC Nº 20101131565</t>
  </si>
  <si>
    <t>INSTITUTO BIOQUIMICO ERZA S.A.C.</t>
  </si>
  <si>
    <t>JR. LIBERTAD N° 651, URB. MIRAMAR, SAN MIGUEL, LIMA, LIMA</t>
  </si>
  <si>
    <t>DNI N° 08241101 ESCUDERO RIOS CARLOS JAVIER</t>
  </si>
  <si>
    <t>direcciontecnica@erza.com.pe</t>
  </si>
  <si>
    <t>15-0603</t>
  </si>
  <si>
    <t>RUC Nº 20521387280</t>
  </si>
  <si>
    <t>MATPEL SERVICIOS Y ASISTENCIA SOCIEDAD ANONIMA - MATPEL S.A.</t>
  </si>
  <si>
    <t>AV. EDUARDO DE HABICH N° 618, URBANIZACION INGENIERA, SAN MARTIN DE PORRES, LIMA, LIMA</t>
  </si>
  <si>
    <t>DNI N° 42847988 PINEDA RODRIGUEZ GIANCARLO, DNI N° 08966939 CORDOVA RAMIREZ VICTOR FRANCISCO</t>
  </si>
  <si>
    <t>operaciones@matpelsa.com</t>
  </si>
  <si>
    <t>15-0604</t>
  </si>
  <si>
    <t>RUC Nº 20417432397</t>
  </si>
  <si>
    <t>BIOGEN AGRO SOCIEDAD ANONIMA CERRADA - BIOGEN AGRO S.A.C.</t>
  </si>
  <si>
    <t>JR. HELIO N° 5658, URB. INDUSTRIAL INFANTAS, LOS OLIVOS, LIMA, LIMA</t>
  </si>
  <si>
    <t>DNI N° 10284018 SAROLLI SALAS RICARDO</t>
  </si>
  <si>
    <t>5286171, 5281500</t>
  </si>
  <si>
    <t>info@biogenagro.com</t>
  </si>
  <si>
    <t>15-0605</t>
  </si>
  <si>
    <t>RUC Nº 20557845586</t>
  </si>
  <si>
    <t>BELMESA IMPORT S.A.C.</t>
  </si>
  <si>
    <t>AV. LOS PATRIOTAS N° 141 - 143, 2DO. PISO, URB. MARANGA, SAN MIGUEL, LIMA, LIMA</t>
  </si>
  <si>
    <t>DNI N° 70022772 BELTRAN MEJIA ALEX HERNAN</t>
  </si>
  <si>
    <t>578-2368</t>
  </si>
  <si>
    <t>belmesa@hotmail.com</t>
  </si>
  <si>
    <t>15-0606</t>
  </si>
  <si>
    <t>SEGURO SOCIAL ESSALUD - RED ASISTENCIAL JUNIN</t>
  </si>
  <si>
    <t>AV. INDEPENDENCIA N° 296, EL TAMBO, HUANCAYO, JUNIN</t>
  </si>
  <si>
    <t>DNI N° 10293505 PARRAGA ALIAGA TOMAS TEOFILO</t>
  </si>
  <si>
    <t>064-248322, 248366</t>
  </si>
  <si>
    <t>064-248322</t>
  </si>
  <si>
    <t>beatriz.arauzo@essalud.gob.pe</t>
  </si>
  <si>
    <t>15-0607</t>
  </si>
  <si>
    <t>RUC Nº 20170934289</t>
  </si>
  <si>
    <t>UNIVERSIDAD NACIONAL FEDERICO VILLARREAL</t>
  </si>
  <si>
    <t>CALLE CARLOS GONZALES N° 285, SAN MIGUEL, LIMA, LIMA</t>
  </si>
  <si>
    <t>DNI N° 07912612 VIAÑA PEREZ JOSE MARIA, DNI N° 08608209 ALFARO BERNEDO JUAN OSWALDO, DNI N° 08714841 PANDURO ANGULO ECKERMAN, DNI N° 09446345 ORTIZ SANCHEZ HUMBERTO SALOMON</t>
  </si>
  <si>
    <t>748-0888 IP 8306</t>
  </si>
  <si>
    <t>oclsa@unfv.edu.pe</t>
  </si>
  <si>
    <t>JR. RIO CHEPEN S/N - FACULTAD DE CIENCIAS NATURALES Y MATEMATICAS, EL AGUSTINO, LIMA, LIMA</t>
  </si>
  <si>
    <t>748-0888 IP 8354</t>
  </si>
  <si>
    <t>AV. NICOLAS DE PIEROLA N° 351 - FACULTAD DE EDUCACION, LIMA, LIMA, LIMA</t>
  </si>
  <si>
    <t>748-0888 IP 8201</t>
  </si>
  <si>
    <t>15-0608</t>
  </si>
  <si>
    <t>RUC Nº 20566137659</t>
  </si>
  <si>
    <t>SOLVENTES ZAVALETA S.A.C.</t>
  </si>
  <si>
    <t>MZ. H, LOTE 1, URBANIZACION PRO INDUSTRIAL, SAN MARTIN DE PORRES, LIMA, LIMA</t>
  </si>
  <si>
    <t>DNI N° 09628336 GUTIERREZ BOLEGE JORGE LUIS</t>
  </si>
  <si>
    <t>solventeszavaletasac@hotmail.com</t>
  </si>
  <si>
    <t>15-0609</t>
  </si>
  <si>
    <t>RUC Nº 20434878331</t>
  </si>
  <si>
    <t>MUNDO QUIMICO &amp; SERVICIOS S.A.C.</t>
  </si>
  <si>
    <t>VIA AREQUIPA LA JOYA, CERRO COLORADO, ASOC. DE VIV. GRANJA CABAÑA, MZ. C3, LOTE 17, CERRO COLORADO, AREQUIPA, AREQUIPA</t>
  </si>
  <si>
    <t>DNI N° 41256847 ATAUPILLCO OROS BRISSI MASSHIEL</t>
  </si>
  <si>
    <t>mundoquimico.servicios@gmail.com</t>
  </si>
  <si>
    <t>15-0610</t>
  </si>
  <si>
    <t>RUC Nº 20503028655</t>
  </si>
  <si>
    <t>TECNICA Y PROYECTOS S.A. SUCURSAL DEL PERU</t>
  </si>
  <si>
    <t>AV. 28 DE JULIO N° 1044 DPTO 501, URB. SAN ANTONIO, MIRAFLORES, LIMA, LIMA</t>
  </si>
  <si>
    <t>DNI N° 00475044 ZAMPILLO PASTEN FRANO STANLEY</t>
  </si>
  <si>
    <t>717-5850</t>
  </si>
  <si>
    <t>joramirez@typsa.com</t>
  </si>
  <si>
    <t>CALLE DELTA N° 269, URB. PARQUE INTERNACIONAL DE LA INDUSTRIA Y COMERCIO, CALLAO, CALLAO, CALLAO</t>
  </si>
  <si>
    <t>711-9736</t>
  </si>
  <si>
    <t>15-0611</t>
  </si>
  <si>
    <t>RUC Nº 20515418041</t>
  </si>
  <si>
    <t>PEGSA INDUSTRIAL SAC</t>
  </si>
  <si>
    <t>MZ. P1, LOTE 8, PARCELA II, PARQUE INDUSTRIAL DE VILLA EL SALVADOR, VILLA EL SALVADOR, LIMA, LIMA</t>
  </si>
  <si>
    <t>DNI N° 10490602 CARRERA MACHUCA OSCAR POMPILIO, DNI N° 10315697 CARRERA DONGO OSCAR RENATO, DNI N° 09614755 ANGULO BOCANEGRA VERONICA MARLETTI,</t>
  </si>
  <si>
    <t>287-8173</t>
  </si>
  <si>
    <t>vangulo@pegsaindustrial.com</t>
  </si>
  <si>
    <t>15-0612 Cancelada 15-06-2016</t>
  </si>
  <si>
    <t>RUC Nº 20547523181</t>
  </si>
  <si>
    <t>TASA OMEGA SA</t>
  </si>
  <si>
    <t>C.E. N° 000782681 MATTEWS DAVID GEORGE</t>
  </si>
  <si>
    <t>709-4200 ANEXO 178</t>
  </si>
  <si>
    <t>gmedina@tasaomega.com</t>
  </si>
  <si>
    <t>CARRETERA PANAMERICANA SUR KM. 60.5 S/N, PUCUSANA, LIMA, LIMA</t>
  </si>
  <si>
    <t>15-0613</t>
  </si>
  <si>
    <t>RUC Nº 20419438660</t>
  </si>
  <si>
    <t>TRANSPORTES OLLANTAY S.R.L.</t>
  </si>
  <si>
    <t>PASAJE LOS ROBLES N° 157 AA.HH. TORRES DE MELGAR, VILLA MARIA DEL TRIUNFO, LIMA, LIMA</t>
  </si>
  <si>
    <t>DNI N° 10074958 LOPEZ MATAMOROS JOSE LUIS, DNI N° 41572130 LOPEZ MATAMOROS JUAN CARLOS</t>
  </si>
  <si>
    <t>450-7344</t>
  </si>
  <si>
    <t>servicioalcliente@transportesollantay.com</t>
  </si>
  <si>
    <t>15-0614</t>
  </si>
  <si>
    <t>RUC Nº 20160766191</t>
  </si>
  <si>
    <t>UNIVERSIDAD NACIONAL DE SAN MARTIN</t>
  </si>
  <si>
    <t>JR. MAYNAS N° 177, TARAPOTO, SAN MARTIN, SAN MARTIN</t>
  </si>
  <si>
    <t>TARAPOTO, SAN MARTIN, SAN MARTIN</t>
  </si>
  <si>
    <t>DNI N° 01060238 RIOS RAMIREZ JULIO ARMANDO, DNI N° 01147911 SANTANDER RUIZ WILSON ERNESTO</t>
  </si>
  <si>
    <t>042-524253</t>
  </si>
  <si>
    <t>AV. UNIVERSITARIA S/N, SECTOR AMORARCA - LABORATORIO DE INVESTIGACION, MORALES, SAN MARTIN, SAN MARTIN</t>
  </si>
  <si>
    <t>MORALES, SAN MARTIN, SAN MARTIN</t>
  </si>
  <si>
    <t>042-521402</t>
  </si>
  <si>
    <t xml:space="preserve"> fiai@unsm.edu.pe</t>
  </si>
  <si>
    <t>15-0615</t>
  </si>
  <si>
    <t>RUC Nº 20382075472</t>
  </si>
  <si>
    <t>REPRESENTACIONES Y COMERCIALIZACION ESLITH SOCIEDAD DE RESPONSABILIDAD LIMITADA</t>
  </si>
  <si>
    <t>MZ. E1, LOTE 16, BARRIO 2 SECTOR 1 URB. PACHACAMAC IV ETAPA, VILLA EL SALVADOR, LIMA, LIMA</t>
  </si>
  <si>
    <t>DNI N° 06583114 TORRES GARCIA ESLITH</t>
  </si>
  <si>
    <t>425-0510</t>
  </si>
  <si>
    <t>representaciones_eslith@hotmail.com</t>
  </si>
  <si>
    <t>15-0616</t>
  </si>
  <si>
    <t>RUC Nº 20478175010</t>
  </si>
  <si>
    <t>CHEMISERVIS S.A.C.</t>
  </si>
  <si>
    <t>MZ. E1, LOTE 13, SUMAC PACHA 1ER. SECTOR, LURIN, LIMA, LIMA</t>
  </si>
  <si>
    <t>DNI N° 40621678 RIEGA ROJAS CARLOS CHRISTIAN</t>
  </si>
  <si>
    <t>ventas@chemiservis.com</t>
  </si>
  <si>
    <t>15-0617</t>
  </si>
  <si>
    <t>RUC Nº 20100103223</t>
  </si>
  <si>
    <t>TECNOFIL S A</t>
  </si>
  <si>
    <t>JR. ISIDRO BONIFAZ N° 471 (COSTADO DE SENATI), INDEPENDENCIA, LIMA, LIMA</t>
  </si>
  <si>
    <t>DNI N°10266857 MAJLUF BRAHIM MIGUEL MARTIN, DNI N° 09241889 SARMIENTO ARAYA ROBINSON, DNI N° 09462195  BOBADILLA RAMIREZ JOSE LORENZO</t>
  </si>
  <si>
    <t>613-9200</t>
  </si>
  <si>
    <t>613-9201</t>
  </si>
  <si>
    <t>compras@tecnofil.com.pe</t>
  </si>
  <si>
    <t>15-0618</t>
  </si>
  <si>
    <t>RUC Nº 10062512046</t>
  </si>
  <si>
    <t>AV. MORALES DUAREZ N° 3316, LIMA, LIMA, LIMA</t>
  </si>
  <si>
    <t>DNI N° 06251204 MENDOZA MELGAREJO VICTOR RAUL</t>
  </si>
  <si>
    <t>15-0619</t>
  </si>
  <si>
    <t>RUC Nº 20132118681</t>
  </si>
  <si>
    <t>D'IONS SRLTDA</t>
  </si>
  <si>
    <t>CALLE PEDRO MUÑIZ N° 248, TRUJILLO, TRUJILLO, LA LIBERTAD</t>
  </si>
  <si>
    <t>DNI N° 17827982 CHAVARRY ROJAS ROBERTO VALENTIN</t>
  </si>
  <si>
    <t>info@dionsperu.com</t>
  </si>
  <si>
    <t>15-0620</t>
  </si>
  <si>
    <t>RUC Nº 20553253242</t>
  </si>
  <si>
    <t>INDUSTRIAL QUIMICA ROMYNSA S.A.C.</t>
  </si>
  <si>
    <t>AV. EL ROSAL N° 398 HUERTOS DE TUNGASUCA, CARABAYLLO, LIMA, LIMA</t>
  </si>
  <si>
    <t>DNI N° 43684957 SANCHEZ ROSALES MARVIN JUAN</t>
  </si>
  <si>
    <t>industrialromynsa@outlook.com</t>
  </si>
  <si>
    <t>15-0621</t>
  </si>
  <si>
    <t>RUC Nº 20549652141</t>
  </si>
  <si>
    <t>INVERSIONES AGO S.A.C.</t>
  </si>
  <si>
    <t>AV. METROPOLITANA N° 919 - A, URB. SANTA ISOLINA, COMAS, LIMA, LIMA</t>
  </si>
  <si>
    <t>DNI N° 07139994 GOICOCHEA CHAVEZ JESUS AMELIA, DNI N° 06905595 FLORIANO VARAS JOSE ALCIDES</t>
  </si>
  <si>
    <t>525-0428, 973 221 907</t>
  </si>
  <si>
    <t>inversionesago@gmail.com</t>
  </si>
  <si>
    <t>15-0622</t>
  </si>
  <si>
    <t>RUC Nº 20141878477</t>
  </si>
  <si>
    <t>UNIVERSIDAD PRIVADA ANTENOR ORREGO</t>
  </si>
  <si>
    <t>AV. AMERICA SUR N° 3145, URB. MONSERRATE, TRUJILLO, TRUJILLO, LA LIBERTAD</t>
  </si>
  <si>
    <t>DNI N° 17935597 PERALTA CHAVEZ FELICITA YOLANDA</t>
  </si>
  <si>
    <t>044-604444</t>
  </si>
  <si>
    <t>ecaceresa@upao.edu.pe</t>
  </si>
  <si>
    <t>15-0623</t>
  </si>
  <si>
    <t>RUC Nº 20553595470</t>
  </si>
  <si>
    <t>MARIO CARDOSO S.A.C.</t>
  </si>
  <si>
    <t>CALLE APURIMAC MZ. D-J, LOTE 12-A, SECTOR EL PALOMAR, ANEXO 22 SAN ANTONIO, SAN ANTONIO, HUAROCHIRI, LIMA</t>
  </si>
  <si>
    <t>DNI Nº 47682123 CARDOSO VILLALTA MARIO JORDY</t>
  </si>
  <si>
    <t>mario.cardoso@gmail.com</t>
  </si>
  <si>
    <t>15-0624</t>
  </si>
  <si>
    <t>RUC Nº 20500604116</t>
  </si>
  <si>
    <t>EMPRESA DE TRANSPORTES Y SERVICIOS ANCO SRL</t>
  </si>
  <si>
    <t>RESIDENCIAL PARIACHI MZ. D, LOTE 19, ATE, LIMA, LIMA</t>
  </si>
  <si>
    <t>DNI Nº 30856040 ANCO CALLUPE HUGO</t>
  </si>
  <si>
    <t>359-2067</t>
  </si>
  <si>
    <t>transervisanco@gmail.com</t>
  </si>
  <si>
    <t>15-0625</t>
  </si>
  <si>
    <t>RUC Nº 20565429656</t>
  </si>
  <si>
    <t>ORGANISMO NACIONAL DE SANIDAD PESQUERA (SANIPES)</t>
  </si>
  <si>
    <t>DNI Nº 08232920 BUSTAMANTE DONAYRE CARLOS ERNESTO</t>
  </si>
  <si>
    <t>alex.alcantara@sanipes.gob.pe; antonio.wong@sanipes.gob.pe</t>
  </si>
  <si>
    <t>15-0626</t>
  </si>
  <si>
    <t>RUC Nº 20392675605</t>
  </si>
  <si>
    <t>ASDELAB S.A.C</t>
  </si>
  <si>
    <t>PASAJE CARLOS VELARDE N° 118, URB. INGENIERIA, SAN MARTIN DE PORRES, LIMA, LIMA</t>
  </si>
  <si>
    <t>DNI Nº 08644654 ROQUE ALCARRAZ MIRTHA</t>
  </si>
  <si>
    <t>asdelabsac@hotmail.com</t>
  </si>
  <si>
    <t>15-0627</t>
  </si>
  <si>
    <t>RUC Nº 20557127608</t>
  </si>
  <si>
    <t>VIOX MEDIX S.A.C.</t>
  </si>
  <si>
    <t>AV. UNIVERSITARIA N° 6216 URB. VILLASOL II ETAPA, LOS OLIVOS, LIMA, LIMA</t>
  </si>
  <si>
    <t>DNI Nº 40290153 CASTILLO VASQUEZ ROSA ELVIRA</t>
  </si>
  <si>
    <t>607-4576</t>
  </si>
  <si>
    <t>279-7628</t>
  </si>
  <si>
    <t>administracion@vioxmedixsac.com</t>
  </si>
  <si>
    <t>15-0628</t>
  </si>
  <si>
    <t>RUC Nº 10238882082</t>
  </si>
  <si>
    <t>LECHUGA CHACON ANA MARIA</t>
  </si>
  <si>
    <t>CALLE PAVITOS N° 456, CUSCO, CUSCO, CUSCO</t>
  </si>
  <si>
    <t>DNI Nº 23888208 LECHUGA CHACON ANA MARIA</t>
  </si>
  <si>
    <t>984-668384</t>
  </si>
  <si>
    <t>labquim@yahoo.com</t>
  </si>
  <si>
    <t>15-0629</t>
  </si>
  <si>
    <t>RUC Nº 20530123457</t>
  </si>
  <si>
    <t>QUIMPETROL PERU S.A.C.</t>
  </si>
  <si>
    <t>MZA. A LOTE 12, URB. LOS VENCEDORES (1ERA ETAPA), PARIÑAS, TALARA, PIURA</t>
  </si>
  <si>
    <t>DNI Nº 43276375 PERALES NAVARRO OLGA LILIANA</t>
  </si>
  <si>
    <t>073-381778</t>
  </si>
  <si>
    <t>operales@quimpetrolperu.com</t>
  </si>
  <si>
    <t>15-0630</t>
  </si>
  <si>
    <t>RUC Nº 20557639846</t>
  </si>
  <si>
    <t>DISTRIBUIDORA LESLY E HIJOS E.I.R.L.</t>
  </si>
  <si>
    <t>AV. UNIVERSITARIA NORTE N° 5732, URB. SANTA ISOLINA, COMAS, LIMA, LIMA</t>
  </si>
  <si>
    <t>DNI Nº 74085470 VILLANUEVA RIVERA LESLY PIERINA LORENA</t>
  </si>
  <si>
    <t>distribuidoraleslyehijos@hotmail.com</t>
  </si>
  <si>
    <t>15-0631</t>
  </si>
  <si>
    <t>RUC Nº 20503850517</t>
  </si>
  <si>
    <t>QUIMICA KAZVEL S.A.C.</t>
  </si>
  <si>
    <t>DNI Nº 07175295 CASTELLANO AVALOS MIGUEL ANGEL, DNI N° 09051642 CASTELLANO AVALOS HUMBERTO ALFREDO</t>
  </si>
  <si>
    <t>quimicakazvelsac@hotmail.com</t>
  </si>
  <si>
    <t>15-0632</t>
  </si>
  <si>
    <t>RUC Nº 20101026001</t>
  </si>
  <si>
    <t>CERAMICA LIMA S A</t>
  </si>
  <si>
    <t>AV. ALFREDO MENDIOLA N° 1465 (KM. 13.5 DE LA PANAMERICA NORTE), SAN MARTIN DE PORRES, LIMA, LIMA</t>
  </si>
  <si>
    <t>DNI Nº 09378220 SALAS GUERRERO RAFAEL ARMANDO</t>
  </si>
  <si>
    <t>314-0300</t>
  </si>
  <si>
    <t>zdelvalle@celima.com.pe</t>
  </si>
  <si>
    <t>AV. SANTA ROSA DE LIMA NORTE N° 1300, URB. INDUSTRIAL LAS FLORES, SAN JUAN DE LURIGANCHO, LIMA, LIMA</t>
  </si>
  <si>
    <t>CALLE LA MILLA N° 138-142 Y CALLE EL ENGRANAJE N° 109, SAN MARTIN DE PORRES, LIMA, LIMA</t>
  </si>
  <si>
    <t>15-0633</t>
  </si>
  <si>
    <t>RUC Nº 20501578143</t>
  </si>
  <si>
    <t>PINTURAS INTERNATIONAL PERU SOCIEDAD ANONIMA CERRADA</t>
  </si>
  <si>
    <t>CALLE SANTA NATALIA N° 119 - VILLA MARINA, CHORRILLOS, LIMA, LIMA</t>
  </si>
  <si>
    <t>DNI N° 08785911 MARQUINA NEYRA ROMULO</t>
  </si>
  <si>
    <t>254-2212</t>
  </si>
  <si>
    <t>administracion@pinterperu.com</t>
  </si>
  <si>
    <t>15-0634</t>
  </si>
  <si>
    <t>RUC Nº 20546353118</t>
  </si>
  <si>
    <t>PACIFIC OFFSHORE PERU S.R.L.</t>
  </si>
  <si>
    <t>CALLE MIRAMAR N° 219, LA CRUZ, TUMBES, TUMBES</t>
  </si>
  <si>
    <t>LA CRUZ, TUMBES, TUMBES</t>
  </si>
  <si>
    <t>C.E. N° 000874615 SALAS ARJONA ROCARDO JOSE, C.E. N° 000916806 MARTINEZ GARCIA ALFREDO ENRIQUE, C.E. N° 001149202 VALENZUELA JAIME</t>
  </si>
  <si>
    <t>msilvasantisteban@pacificrubiales.com.pe</t>
  </si>
  <si>
    <t>15-0635</t>
  </si>
  <si>
    <t>RUC Nº 20327998413</t>
  </si>
  <si>
    <t>UNIVERSIDAD CATOLICA SAN PABLO</t>
  </si>
  <si>
    <t>AV. SALAVERRY N° 301, URB. VALLECITO, AREQUIPA, AREQUIPA, AREQUIPA</t>
  </si>
  <si>
    <t>DNI N°29664979 REAÑO VELARDE GERARDO ANTONIO</t>
  </si>
  <si>
    <t>054-605600 anexo 262</t>
  </si>
  <si>
    <t>iem@ucsp.edu.pe</t>
  </si>
  <si>
    <t>15-0636</t>
  </si>
  <si>
    <t>RUC Nº 20600118316</t>
  </si>
  <si>
    <t>INVERSIONES CHEMICAL J.V.A. QUIMICOS E.I.R.L.</t>
  </si>
  <si>
    <t>JR. JUAN CASTRO N° 517, URB. BALCONCILLO, LA VICTORIA, LIMA, LIMA</t>
  </si>
  <si>
    <t>DNI N° 45888134 ALIAGA TERREROS ASTRID YESENIA</t>
  </si>
  <si>
    <t>ventas@chemquim.com</t>
  </si>
  <si>
    <t>15-0637</t>
  </si>
  <si>
    <t>RUC Nº 20566183847</t>
  </si>
  <si>
    <t>PRODUCTOS QUIMICOS TORRES E.I.R.L.</t>
  </si>
  <si>
    <t>JR. NEON N° 5737, URBANIZACION INDUSTRIAL INFANTAS, LOS OLIVOS, LIMA, LIMA</t>
  </si>
  <si>
    <t>DNI N° 42674686 CARHUAJULCA TORRES ELVER</t>
  </si>
  <si>
    <t>productorres@hotmail.com</t>
  </si>
  <si>
    <t>15-0638</t>
  </si>
  <si>
    <t>RUC Nº 20555271566</t>
  </si>
  <si>
    <t>VITAPRO S.A.</t>
  </si>
  <si>
    <t>AV. PROLONGACION GONZALES PRADA N° 200-202, EXFUNDO LARREA, MOCHE, TRUJILLO, LA LIBERTAD</t>
  </si>
  <si>
    <t>DNI N° 40001472 OBLITAS CALDERON JESSICA YVETTE</t>
  </si>
  <si>
    <t>3150800 ANEXO 443338, 994557138</t>
  </si>
  <si>
    <t>15-0639</t>
  </si>
  <si>
    <t>RUC Nº 20434882797</t>
  </si>
  <si>
    <t>SELIMAC-SOLVEPERU E.I.R.L.</t>
  </si>
  <si>
    <t>JR. ARICA N° 495, URB. SEMI RURAL PACHACUTEC, CERRO COLORADO, AREQUIPA, AREQUIPA</t>
  </si>
  <si>
    <t>DNI N° 43068095 BELLIDO YAURI DEYSI INES, DNI N° 29716483 SIERRA SALAS PEDRO LUCAS</t>
  </si>
  <si>
    <t>054-447373, 447760</t>
  </si>
  <si>
    <t>solveperu@hotmail.com</t>
  </si>
  <si>
    <t>15-0640</t>
  </si>
  <si>
    <t>RUC Nº 20523215907</t>
  </si>
  <si>
    <t>FERREQUIM E.I.R.L.</t>
  </si>
  <si>
    <t>JR. HUALGAYOC N° 121, RIMAC, LIMA, LIMA</t>
  </si>
  <si>
    <t>DNI Nº 22068084 HURTADO GARCIA MARY ELENA</t>
  </si>
  <si>
    <t>ferrequim@hotmail.com</t>
  </si>
  <si>
    <t>15-0641</t>
  </si>
  <si>
    <t>RUC Nº 20510439954</t>
  </si>
  <si>
    <t>R &amp; R QUIMICOS S.A.C.</t>
  </si>
  <si>
    <t>JR. SANTA MONICA N° 669 MZ. Ñ, SUB LOTE 6B, URB. AZCARRUNZ, SAN JUAN DE LURIGANCHO, LIMA, LIMA</t>
  </si>
  <si>
    <t>DNI Nº 10718195 MORALES RAMIREZ ROSMERY ELIZABETH</t>
  </si>
  <si>
    <t>376-7674</t>
  </si>
  <si>
    <t>logistica@ryrquimicos.com</t>
  </si>
  <si>
    <t>15-0642</t>
  </si>
  <si>
    <t>RUC Nº 20525538738</t>
  </si>
  <si>
    <t>SUCROALCOLERA DEL CHIRA S.A.</t>
  </si>
  <si>
    <t>AV. CIRCUNVALACION DEL CLUB GOLF LOS INCAS NRO. 134 (PISO 11 TORRE 2), SANTIAGO DE SURCO, LIMA, LIMA</t>
  </si>
  <si>
    <t>DNI Nº 43524216 VIVANCO MENDOZA CARLOS ROLDAN</t>
  </si>
  <si>
    <t>073-283830 anexo 525723</t>
  </si>
  <si>
    <t>mmartinezp@agricolachira.com.pe</t>
  </si>
  <si>
    <t>CARRETERA IGNACIO ESCUDERO - TAMARINDO KM. 5, IGNACIO ESCUDERO, SULLANA, PIURA</t>
  </si>
  <si>
    <t>IGNACIO ESCUDERO, SULLANA, PIURA</t>
  </si>
  <si>
    <t>073-283830 anexo 525720</t>
  </si>
  <si>
    <t>15-0643</t>
  </si>
  <si>
    <t>RUC Nº 20600283015</t>
  </si>
  <si>
    <t>INSTITUTO NACIONAL DE CALIDAD - INACAL</t>
  </si>
  <si>
    <t>CALLE LAS CAMELIAS N° 817, SAN ISIDRO, LIMA, LIMA</t>
  </si>
  <si>
    <t>DNI Nº 08111536 GALVEZ CASTILLO MARGARITA CLARA</t>
  </si>
  <si>
    <t>cgalvez@inacal.gob.pe</t>
  </si>
  <si>
    <t>CALLE LA PROSA N° 150, SAN BORJA, LIMA, LIMA</t>
  </si>
  <si>
    <t>gticona@inacal.gob.pe</t>
  </si>
  <si>
    <t>15-0644</t>
  </si>
  <si>
    <t>RUC Nº 20131867744</t>
  </si>
  <si>
    <t>CARTAVIO SOCIEDAD ANONIMA ABIERTA</t>
  </si>
  <si>
    <t>PLAZA LA CONCORDIA N° 18, CARTAVIO, SANTIAGO DE CAO, ASCOPE, LA LIBERTAD</t>
  </si>
  <si>
    <t>SANTIAGO DE CAO, ASCOPE, LA LIBERTAD</t>
  </si>
  <si>
    <t>DNI Nº 29279009 RODRIGUEZ RODRIGUEZ JORGE COLUMBO, DNI Nº 29550776 CARTY CHIRINOS JOHN ANTHONY, DNI Nº 29366029 AZIQUE DIAZ JONNY ROCIO</t>
  </si>
  <si>
    <t>044-432039</t>
  </si>
  <si>
    <t>044-432039 ANEXO 1313</t>
  </si>
  <si>
    <t>dpacheco@azucarperu.com.pe</t>
  </si>
  <si>
    <t>15-0645</t>
  </si>
  <si>
    <t>RUC Nº 20554039708</t>
  </si>
  <si>
    <t>CNTA SOCIEDAD ANONIMA CERRADA</t>
  </si>
  <si>
    <t>AV. JAVIER PRADO OESTE N° 1520, SAN ISIDRO, LIMA, LIMA</t>
  </si>
  <si>
    <t>C.E. N° 000749365 IGLESIAS ALVAREZ JOSE ANTONIO</t>
  </si>
  <si>
    <t>01-422 2910</t>
  </si>
  <si>
    <t>cporras@cnta.com.pe</t>
  </si>
  <si>
    <t>CATASTRAL A-01 N° S/N SAN JOSE BAJO (ALT. DEL KM. 512 DE LA CARRETERA PANAMERICANA NORTE), VIRU, VIRU, LA LIBERTAD</t>
  </si>
  <si>
    <t>044-659400</t>
  </si>
  <si>
    <t>15-0646</t>
  </si>
  <si>
    <t>RUC Nº 20100617332</t>
  </si>
  <si>
    <t>RINTI S.A.</t>
  </si>
  <si>
    <t>AV. NICOLAS AYLLON - C. CENTRAL KM. 17.5 FUNDO PARIACHI, ATE, LIMA, LIMA</t>
  </si>
  <si>
    <t>DNI N° 08230132 ARREGUI BLUME JUAN AGUSTIN</t>
  </si>
  <si>
    <t>359-0044</t>
  </si>
  <si>
    <t>ja_arregui@ricocan.com</t>
  </si>
  <si>
    <t>15-0647</t>
  </si>
  <si>
    <t>RUC Nº 20600318579</t>
  </si>
  <si>
    <t>EVEREST DIESEL PERU S.A.C.</t>
  </si>
  <si>
    <t>AV. LOS ROSALES MZ. C, LT. 06, ASOC. VIV. LAS NIEVES DE CARABAYLLO, CARABAYLLO, LIMA, LIMA</t>
  </si>
  <si>
    <t>DNI Nº 42946540 JIMENEZ CONDORI VIDAL ALBERTO</t>
  </si>
  <si>
    <t>administracion@everestdiesel.com</t>
  </si>
  <si>
    <t>15-0648</t>
  </si>
  <si>
    <t>RUC Nº 20536066102</t>
  </si>
  <si>
    <t>NEGOCIACIONES INTEGRALES TRANSFOR E.I.R.L.</t>
  </si>
  <si>
    <t>MZ. Q LT. 1 URB. TERRAZAS DE CARAPONGUILLO, LURIGANCHO, LIMA, LIMA</t>
  </si>
  <si>
    <t>DNI Nº 46146037 CAMPOS ARZAPALO JUAN JOSE</t>
  </si>
  <si>
    <t>transfor.eirl@hotmail.com</t>
  </si>
  <si>
    <t>15-0649</t>
  </si>
  <si>
    <t>RUC Nº 10178138583</t>
  </si>
  <si>
    <t>QUIROZ RAVINES JORGE WASHINGTON</t>
  </si>
  <si>
    <t>CENTRO POBLADO ALTO TRUJILLO, BARRIO 7C, LT. 27, EL PORVENIR, TRUJILLO, LA LIBERTAD</t>
  </si>
  <si>
    <t>DNI Nº 17813858 QUIROZ RAVINES JORGE WASHINGTON</t>
  </si>
  <si>
    <t>jquirozravines@hotmail.com</t>
  </si>
  <si>
    <t>15-0650</t>
  </si>
  <si>
    <t>RUC Nº 20563564955</t>
  </si>
  <si>
    <t>EUSKOIL S.A.C.</t>
  </si>
  <si>
    <t>CALLE 8 MZ. O, LOTE 10, URB. NUEVA LURIN, LURIN, LIMA, LIMA</t>
  </si>
  <si>
    <t>DNI Nº 09297776 PALOMINO VILCHEZ ADOLFO MARTIN</t>
  </si>
  <si>
    <t>efravm@hotmail.com</t>
  </si>
  <si>
    <t>15-0651</t>
  </si>
  <si>
    <t>RUC Nº 20600180631</t>
  </si>
  <si>
    <t>AGROPECUARIA AURORA S.A.C.</t>
  </si>
  <si>
    <t>CARRETERA SULLANA-PAITA KM. 18, LA HUACA, PAITA, PIURA</t>
  </si>
  <si>
    <t>DNI N° 17909455 PEREZ ASSEO FELIPE SANTIAGO</t>
  </si>
  <si>
    <t>073-637473</t>
  </si>
  <si>
    <t>fperez@coazucar.com.pe</t>
  </si>
  <si>
    <t>15-0652</t>
  </si>
  <si>
    <t>RUC Nº 20416626970</t>
  </si>
  <si>
    <t>INDUSTRIAS CIENTIFICAS S.R.L.</t>
  </si>
  <si>
    <t>AV. CANEVARO N° 927 OF. 201, LINCE, LIMA, LIMA</t>
  </si>
  <si>
    <t>DNI N° 10308881 BALLENA OGANES JULIO ESTUARDO</t>
  </si>
  <si>
    <t>265-5069</t>
  </si>
  <si>
    <t>jballena@industriascientificas.com</t>
  </si>
  <si>
    <t>15-0653</t>
  </si>
  <si>
    <t>RUC Nº 20125516140</t>
  </si>
  <si>
    <t>CORPORACION PETROQUIMICA DEL PERU S.A.C.</t>
  </si>
  <si>
    <t>CALLE LA MILLA N° 218, URB. INDUSTRIAL LA MILLA, SAN MARTIN DE PORRES, LIMA, LIMA</t>
  </si>
  <si>
    <t>DNI N° 09178205 IBAÑEZ SALCEDO JORGE ENRIQUE LORIS, DNI N° 40938714 IBAÑEZ CALLE JORGE</t>
  </si>
  <si>
    <t>COMERCIALIZACION, INGRESO AL PAIS, ENVASADO REENVASADO</t>
  </si>
  <si>
    <t>534-2442</t>
  </si>
  <si>
    <t>534-0509</t>
  </si>
  <si>
    <t>administracion@ayqlamolina.com</t>
  </si>
  <si>
    <t>CALLE LOS CALIBRADORES MZ. O-1, LOTE 04, ACOMPIA PARQUE INDUSTRIAL, ANCON, LIMA, LIMA</t>
  </si>
  <si>
    <t>administracion@solventeslamolina.com</t>
  </si>
  <si>
    <t>15-0654</t>
  </si>
  <si>
    <t>RUC Nº 20132377783</t>
  </si>
  <si>
    <t>AGROINDUSTRIAL LAREDO S.A.A.</t>
  </si>
  <si>
    <t>AV. TRUJILLO S/N, LAREDO, TRUJILLO, LA LIBERTAD</t>
  </si>
  <si>
    <t>C.E. N° 156151 PIZA BERMUDEZ LUIS FERNANDO, C.E. N° 159746 GARZON GOMEZ PATRICIA</t>
  </si>
  <si>
    <t>044-483200 anexo 3213</t>
  </si>
  <si>
    <t>julio.quiroz@agroindustriallaredo.com</t>
  </si>
  <si>
    <t>15-0655</t>
  </si>
  <si>
    <t>RUC Nº 20408454299</t>
  </si>
  <si>
    <t>DIRECCION DE ADMINISTRACION GENERAL DE SALUD</t>
  </si>
  <si>
    <t>AV. 28 DE JULIO N° S/N (COSTADO DEL HOSPITAL REGIONAL), PUNCHANA, MAYNAS, LORETO</t>
  </si>
  <si>
    <t>DNI Nº 05360639 SILVA DELGADO HERMANN FEDERICO, DNI N° 05314356 SALAZAR SALDAÑA MARIA LUISA, DNI N° 05339307 AREVALO PASMIÑO SAUL, DNI N° 07330502 RODRIGUEZ VIENA DE MENDOZA VIVIANA MARINA</t>
  </si>
  <si>
    <t>065-251756</t>
  </si>
  <si>
    <t>diremidloreto@yahoo.es</t>
  </si>
  <si>
    <t>JR. FANNING N° 164 -166, IQUITOS, MAYNAS, LORETO</t>
  </si>
  <si>
    <t>065-500684</t>
  </si>
  <si>
    <t>AV. DEL EJERCITO N° 1739, IQUITOS, MAYNAS, LORETO</t>
  </si>
  <si>
    <t>065-226285</t>
  </si>
  <si>
    <t>15-0656</t>
  </si>
  <si>
    <t>RUC Nº 20557342169</t>
  </si>
  <si>
    <t>GMA GLOBAL CHEMICAL S.A.C.</t>
  </si>
  <si>
    <t>AV. JOSE GALVEZ N° 1409 URB. SANTA BEATRIZ, LIMA, LIMA, LIMA</t>
  </si>
  <si>
    <t>DNI Nº 41813847 MONTERO SOSA EVELIN ROXANA, DNI Nº 46069993 SOVERO DIAZ WILLY</t>
  </si>
  <si>
    <t xml:space="preserve">COMERCIALIZACION, UTILIZACION, ENVASADO </t>
  </si>
  <si>
    <t>265-4377</t>
  </si>
  <si>
    <t>gmaglobalchemical@gmail.com</t>
  </si>
  <si>
    <t>15-0657</t>
  </si>
  <si>
    <t>RUC Nº 20517553914</t>
  </si>
  <si>
    <t>PACIFIC STRATUS ENERGY DEL PERU S.A.</t>
  </si>
  <si>
    <t>LOTE 192 CMP. PETROLERO ANDOAS (CAMPAMENTO PETROLERO ANDOAS), ANDOAS, DATEM DEL MARAÑON, LORETO</t>
  </si>
  <si>
    <t>ANDOAS, DATEM DEL MARAÑON, LORETO</t>
  </si>
  <si>
    <t>C.E. Nº 000874614 SALAS ARJONA RICARDO JOSE, DNI N° 08260503 SILVA-SANTISTEBAN CONCHA MILAGROS</t>
  </si>
  <si>
    <t>612-4747</t>
  </si>
  <si>
    <t>msilvasantisteban@fronteraenergy.ca</t>
  </si>
  <si>
    <t>15-0658</t>
  </si>
  <si>
    <t>RUC Nº 20492145531</t>
  </si>
  <si>
    <t>TRANS WILL SERVICE EIRL</t>
  </si>
  <si>
    <t>AV. LOS INCAS MZ. H, LOTE 10, URB. DESCANSO - HUAYCAN, ATE, LIMA, LIMA</t>
  </si>
  <si>
    <t>DNI Nº 09356468 ZEVALLOS ARZAPALO WILFREDO</t>
  </si>
  <si>
    <t>371-6412</t>
  </si>
  <si>
    <t>transwillservice@hotmail.com</t>
  </si>
  <si>
    <t>15-0659</t>
  </si>
  <si>
    <t>RUC Nº 20514746355</t>
  </si>
  <si>
    <t>SERVICIOS ANALITICOS GENERALES SAC</t>
  </si>
  <si>
    <t>AV. NACIONES UNIDAS N° 1565, URB. CHACRA RIOS NORTE, LIMA, LIMA, LIMA</t>
  </si>
  <si>
    <t>DNI Nº 07974659 POMA PANDO CESAR ANTONIO</t>
  </si>
  <si>
    <t>logistica@sagperu.com</t>
  </si>
  <si>
    <t>15-0660</t>
  </si>
  <si>
    <t>RUC Nº 20514067377</t>
  </si>
  <si>
    <t>CORPORACION CRONS PERU SOCIEDAD ANONIMA CERRADA</t>
  </si>
  <si>
    <t>AV. CHILLON LT. 50-B, LOTIZ. CHACRA CERRO, COMAS, LIMA, LIMA</t>
  </si>
  <si>
    <t>felipe@pinturascrons.com</t>
  </si>
  <si>
    <t>MZ. E-6, LOTES 14A, 14B, 14C, 15A, 15B, URB. PRO INDUSTRIAL 6TO SECTOR - PLANTA DE PRODUCCION, SAN MARTIN DE PORRES, LIMA, LIMA</t>
  </si>
  <si>
    <t>15-0661</t>
  </si>
  <si>
    <t>RUC Nº 10072229652</t>
  </si>
  <si>
    <t>LAFON CASTAMAN DE MEZA MIRTHA ANGELICA</t>
  </si>
  <si>
    <t>AV. JOSE LEAL N° 919, LINCE, LIMA, LIMA</t>
  </si>
  <si>
    <t>DNI Nº 07222965 LAFON CASTAMAN DE MEZA MIRTHA ANGELICA</t>
  </si>
  <si>
    <t>ENVASADO, RE-ENVASADO, UTILIZACION</t>
  </si>
  <si>
    <t>carlosmeza50@yahoo.com</t>
  </si>
  <si>
    <t>HUERTOS DE SAN HILARION CALLE E, MZ. J1, LOTE 11 SUBLOTE 11-B, CHILCA, CAÑETE, LIMA</t>
  </si>
  <si>
    <t>15-0662</t>
  </si>
  <si>
    <t>RUC Nº 20448261272</t>
  </si>
  <si>
    <t>UNIVERSIDAD NACIONAL DE JULIACA</t>
  </si>
  <si>
    <t>AV. NUEVA ZELANDIA N° 631, URB. LA CAPILLA, JULIACA, SAN ROMAN, PUNO</t>
  </si>
  <si>
    <t>JULIACA, SAN ROMAN, PUNO</t>
  </si>
  <si>
    <t>DNI Nº 01216114 CATACORA VIDANGOS EDWIN</t>
  </si>
  <si>
    <t>051-323200</t>
  </si>
  <si>
    <t>cmm_ikaros@hotmail.com</t>
  </si>
  <si>
    <t>15-0663</t>
  </si>
  <si>
    <t>RUC Nº 20537304422</t>
  </si>
  <si>
    <t> LA CASA DEL PROBOX S.A.C.</t>
  </si>
  <si>
    <t>JR. LAS ANEMONAS N° 876, COOP. LAS FLORES, SAN JUAN DE LURIGANCHO, LIMA, LIMA</t>
  </si>
  <si>
    <t>DNI Nº 10118730 IPARRAGUIRRE PAREDES GILMAR OMAR</t>
  </si>
  <si>
    <t>gilmar@probox.pe</t>
  </si>
  <si>
    <t>15-0664</t>
  </si>
  <si>
    <t>RUC Nº 20600605322</t>
  </si>
  <si>
    <t>BIOCOMBUSTIBLES SION E.I.R.L.</t>
  </si>
  <si>
    <t>AA.HH. HORACIO ZEBALLOS GAMEZ MZA. 11, LT. 8, SECTOR C, SOCABAYA, AREQUIPA, AREQUIPA</t>
  </si>
  <si>
    <t>DNI Nº 43867335 TURPO NAREZO SONIA</t>
  </si>
  <si>
    <t>biocoms.gerencia@hotmail.com</t>
  </si>
  <si>
    <t>15-0665 Cancelada 02-02-2016</t>
  </si>
  <si>
    <t>RUC Nº 20568630361</t>
  </si>
  <si>
    <t>SERVICIOS INTEGRALES EN CONSTRUCCION S.A.C.</t>
  </si>
  <si>
    <t>JR. ICA ANTIGUA N° 1631 NIVEL 2, HUANCAYO, HUANCAYO, JUNIN</t>
  </si>
  <si>
    <t>DNI Nº 20082210 SALAZAR PIMENTEL WILFREDO OMAR</t>
  </si>
  <si>
    <t>COMERCIALIZACION, TRANSPORTE</t>
  </si>
  <si>
    <t>064-217160, 943946811</t>
  </si>
  <si>
    <t>seicosac@gmail.com</t>
  </si>
  <si>
    <t>15-0666</t>
  </si>
  <si>
    <t>RUC Nº 20511529728</t>
  </si>
  <si>
    <t>CONSOLIDADORA DE TRANSPORTES DE MERCANCIAS S.A.C.</t>
  </si>
  <si>
    <t>AV. CIRCUNVALACION N° 2120, URB. LA VIÑA, SAN LUIS, LIMA, LIMA</t>
  </si>
  <si>
    <t>DNI Nº 40976319 GUTIERREZ ZEGARRA CARLA MARIA</t>
  </si>
  <si>
    <t>325-7999</t>
  </si>
  <si>
    <t>dalvarez@ctm.pe</t>
  </si>
  <si>
    <t>15-0667</t>
  </si>
  <si>
    <t>RUC Nº 20526917295</t>
  </si>
  <si>
    <t>UNIVERSIDAD NACIONAL AMAZONICA DE MADRE DE DIOS</t>
  </si>
  <si>
    <t>JR. JORGE CHAVEZ N° 1160, TAMBOPATA, TAMBOPATA, MADRE DE DIOS</t>
  </si>
  <si>
    <t>DNI Nº 23858962 QUISPE HERRERA ROSEL</t>
  </si>
  <si>
    <t>082-573186</t>
  </si>
  <si>
    <t>082-572655</t>
  </si>
  <si>
    <t>zcarmen@hotmail.com</t>
  </si>
  <si>
    <t>15-0668</t>
  </si>
  <si>
    <t>RUC Nº 20565707648</t>
  </si>
  <si>
    <t>GRUPO INDUSTRIAL ANDINA S.A.C.</t>
  </si>
  <si>
    <t>ZONA INDUSTRIAL MZ. E, LOTE 5B, URB. LAS FLORES, SAN JUAN DE LURIGANCHO, LIMA, LIMA</t>
  </si>
  <si>
    <t>DNI Nº 43813283 JARA ALVARADO EFRAIN ALONSO</t>
  </si>
  <si>
    <t>579-0370</t>
  </si>
  <si>
    <t>sgarcia@grupoandina.com.pe</t>
  </si>
  <si>
    <t>15-0669 Cancelada 06-04-2017</t>
  </si>
  <si>
    <t>RUC Nº 20600752627</t>
  </si>
  <si>
    <t>ALL LAB S.R.L.</t>
  </si>
  <si>
    <t>AV. VENEZUELA N° 704 INT. 408, BREÑA, LIMA, LIMA</t>
  </si>
  <si>
    <t>DNI Nº 08726495 LA TORRE APONTE MARIA LUZ, DNI N° 41515779 ALVARO VARGAS ROSA MARIA</t>
  </si>
  <si>
    <t>alllab@gmail.com</t>
  </si>
  <si>
    <t>15-0670</t>
  </si>
  <si>
    <t>RUC Nº 20568295987</t>
  </si>
  <si>
    <t>GRUPO MOLMEDIC S.A.C.</t>
  </si>
  <si>
    <t>P.J. HEROINAS TOLEDO N° 175 INT. 001, URB. PIO PATA, EL TAMBO, HUANCAYO, JUNIN</t>
  </si>
  <si>
    <t>DNI Nº 20063084 CARLOS ALVAREZ JOSE LUIS</t>
  </si>
  <si>
    <t>996410060, 964651169</t>
  </si>
  <si>
    <t>molmedicsac@gmail.com</t>
  </si>
  <si>
    <t>15-0671</t>
  </si>
  <si>
    <t>RUC Nº 20393453746</t>
  </si>
  <si>
    <t>INVERSIONES BRANDO E.I.R.L.</t>
  </si>
  <si>
    <t>JR. JOSE GALVEZ MZ. 41, LOTE 6-C, YARINACOCHA, CORONEL PORTILLO, UCAYALI</t>
  </si>
  <si>
    <t>YARINACOCHA, CORONEL PORTILLO, UCAYALI</t>
  </si>
  <si>
    <t>DNI Nº 28306525 VIDALON ORELLANA MARISA ESPERANZA</t>
  </si>
  <si>
    <t>061-988416700</t>
  </si>
  <si>
    <t>eleon@ibrando.pe</t>
  </si>
  <si>
    <t>15-0672</t>
  </si>
  <si>
    <t>RUC Nº 20481278601</t>
  </si>
  <si>
    <t>SERVICIOS AGRICOLAS CACERES SALDAÑA EIRL</t>
  </si>
  <si>
    <t>AV. DOS DE MAYO N° 495 INT. 205 URB. VISTA ALEGRE, VICTOR LARCO HERRERA, TRUJILLO, LA LIBERTAD</t>
  </si>
  <si>
    <t>DNI Nº 02605952 SALDAÑA CORONADO SUSANA</t>
  </si>
  <si>
    <t>seracasa@hotmail.com</t>
  </si>
  <si>
    <t>15-0673</t>
  </si>
  <si>
    <t>RUC Nº 20175140591</t>
  </si>
  <si>
    <t>COLPEX INTERNATIONAL S.A.C.</t>
  </si>
  <si>
    <t>CALLE 21 N° 713 DPTO. 404, SAN ISIDRO, LIMA, LIMA</t>
  </si>
  <si>
    <t>C.E. N° 000087567 LAZAREVIC MILOS, CE. N° 000079726 KOSTIC BORIS</t>
  </si>
  <si>
    <t>2260635, 2266473, 2266490</t>
  </si>
  <si>
    <t>2260635 ANEXO 103</t>
  </si>
  <si>
    <t>ikostic@colpex.com.pe</t>
  </si>
  <si>
    <t>AV. LOS PESCADORES MZ. D, LOTES 1, 2, 3, Y 1, 2, 3 A, ZONA INDUSTRIAL GRAN TRAPECIO, CHIMBOTE, SANTA, ANCASH</t>
  </si>
  <si>
    <t>352-364</t>
  </si>
  <si>
    <t>aramirez@colpex.com.pe</t>
  </si>
  <si>
    <t>15-0674</t>
  </si>
  <si>
    <t>RUC Nº 20600742486</t>
  </si>
  <si>
    <t>FAST EXPRESS PERU S.A.C.</t>
  </si>
  <si>
    <t>MZ. N, LT. 36, URB. SANTA ANA, LOS OLIVOS, LIMA, LIMA</t>
  </si>
  <si>
    <t>DNI Nº 74087137 PALOMINO OCHOA RUTH PAOLA</t>
  </si>
  <si>
    <t>fast.express.sac@gmail.com</t>
  </si>
  <si>
    <t>15-0675</t>
  </si>
  <si>
    <t>RUC Nº 20521288541</t>
  </si>
  <si>
    <t>ROCA MEDIC E.I.R.L.</t>
  </si>
  <si>
    <t>JR. CHANCAY N° 627 INT. 118, LIMA, LIMA, LIMA</t>
  </si>
  <si>
    <t>DNI Nº 43584026 ROCA PANEZ LINA CARLA</t>
  </si>
  <si>
    <t>lina_roca@hotmail.com</t>
  </si>
  <si>
    <t>15-0676</t>
  </si>
  <si>
    <t>RUC Nº 20524698057</t>
  </si>
  <si>
    <t>TRANSPORTES INGA CARGO SOCIEDAD COMERCIAL DE RESPONSABILIDAD LIMITADA</t>
  </si>
  <si>
    <t>JR. AUGUSTO DURAND N° 2519, URBANIZACION SAN LUIS, SAN LUIS, LIMA, LIMA</t>
  </si>
  <si>
    <t>DNI Nº 20660969 ZACARIAS TORRES CHARO BETTY</t>
  </si>
  <si>
    <t>transportesingacargo@hotmail.com</t>
  </si>
  <si>
    <t>15-0677</t>
  </si>
  <si>
    <t>RUC Nº 20555244755</t>
  </si>
  <si>
    <t>QUIMIGEN S.A.C</t>
  </si>
  <si>
    <t>CALLE 2, MZ. C, LT. 09, URB. INDUSTRIAL LA MERCED, ATE, LIMA, LIMA</t>
  </si>
  <si>
    <t>ventas@quimigen.com.pe</t>
  </si>
  <si>
    <t>15-0678</t>
  </si>
  <si>
    <t>RUC Nº 20523714903</t>
  </si>
  <si>
    <t>BIOGENICS LAB S.A.C.</t>
  </si>
  <si>
    <t>JR. JOSE SANTOS ATAHUALPA N° 893, URB. EL TREBOL III ETAPA, LOS OLIVOS, LIMA, LIMA</t>
  </si>
  <si>
    <t>DNI N° 07422246 CABREJOS LIZAMA ROSA NELLY</t>
  </si>
  <si>
    <t>531-4134</t>
  </si>
  <si>
    <t>biogenlabsac@hotmail.com</t>
  </si>
  <si>
    <t>15-0679</t>
  </si>
  <si>
    <t>RUC Nº 20440455086</t>
  </si>
  <si>
    <t>INSUMOS QUIMICOS DEL NORTE S.A.C.</t>
  </si>
  <si>
    <t>CALLE LAS MORAS MZ. LL-3, LOTE 17, URB. SAN ANDRES V ETAPA, VICTOR LARCO HERRERA, TRUJILLO, LA LIBERTAD</t>
  </si>
  <si>
    <t>DNI Nº 73180365 POZZUOLI AGUILAR GABRIELA CECILIA</t>
  </si>
  <si>
    <t>044-289014, 949492752</t>
  </si>
  <si>
    <t>044-289014</t>
  </si>
  <si>
    <t>insumosquimicosdelnorte@hotmail.com</t>
  </si>
  <si>
    <t>15-0680</t>
  </si>
  <si>
    <t>RUC Nº 20600346149</t>
  </si>
  <si>
    <t>ANYPSA CORPORATION SOCIEDAD ANONIMA - ANYPSA CORPORATION S.A.</t>
  </si>
  <si>
    <t>AUTOPISTA CHILLON TRAPICHE LOTE 69-A, 73-1, 73-2, 72-A, 72-A1, 69, URB. HUERTOS DE TUNGASUCA, CARABAYLLO, LIMA, LIMA</t>
  </si>
  <si>
    <t>DNI Nº 21887815 TORVISCO PALOMINO ALEJANDRO, DNI Nº 21886080 TORVISCO PALOMINO NEMECIO, DNI Nº 21886079 TORVISCO PALOMINO PRUDENCIO</t>
  </si>
  <si>
    <t>613-9090</t>
  </si>
  <si>
    <t>613-9091</t>
  </si>
  <si>
    <t>costos@anypsa.com.pe</t>
  </si>
  <si>
    <t>15-0681</t>
  </si>
  <si>
    <t>RUC Nº 20538428524</t>
  </si>
  <si>
    <t>MINERA LAS BAMBAS S.A.</t>
  </si>
  <si>
    <t>AV. EL DERBY N° 055, TORRE 3, PISO 9, SANTIAGO DE SURCO, LIMA, LIMA</t>
  </si>
  <si>
    <t>C,E, N° 000732357 LOBO YAMIN SEBASTIAN, DNI N° 10804503 GARCIA MUÑOZ NAJAR GONZALO</t>
  </si>
  <si>
    <t>418-4444</t>
  </si>
  <si>
    <t>gonzalo.garcia@mmg.com</t>
  </si>
  <si>
    <t>CAMPAMENTO MINERO LAS BAMBAS, CHALLHUAHUACHO, COTABAMBAS, APURIMAC</t>
  </si>
  <si>
    <t>CHALLHUAHUACHO, COTABAMBAS, APURIMAC</t>
  </si>
  <si>
    <t>APURIMAC</t>
  </si>
  <si>
    <t>15-0682</t>
  </si>
  <si>
    <t>RUC Nº 20131376503</t>
  </si>
  <si>
    <t>SERVICIO NACIONAL DE ADIESTRAMIENTO EN TRABAJO INDUSTRIAL - SENATI</t>
  </si>
  <si>
    <t>AV. ALFREDO MENDIOLA N° 3520, INDEPENDENCIA, LIMA, LIMA</t>
  </si>
  <si>
    <t>DNI Nº 43318456 CAMOGLIANO PAZOS RAUL ERNESTO</t>
  </si>
  <si>
    <t>CALLE BARBARA D'ACHILLE N° 230, SURQUILLO, LIMA, LIMA</t>
  </si>
  <si>
    <t>15-0683</t>
  </si>
  <si>
    <t>RUC Nº 20445133231</t>
  </si>
  <si>
    <t>CORPORACION DE LABORATORIOS DE ENSAYOS CLINICOS BIOLOGICOS E INDUSTRIALES SAC (COLECBI SAC)</t>
  </si>
  <si>
    <t>CALLE HUANDOY MZ. A, LOTE 7, BUENOS AIRES ETAPA 1, NUEVO CHIMBOTE, SANTA, ANCASH</t>
  </si>
  <si>
    <t>043-310752</t>
  </si>
  <si>
    <t>gustavov@colecbisac.com</t>
  </si>
  <si>
    <t>15-0684</t>
  </si>
  <si>
    <t>RUC Nº 20550825539</t>
  </si>
  <si>
    <t>CAMAR PERU SAC</t>
  </si>
  <si>
    <t>CALLE PEDRO BENVENUTTO MURRIETA N° 282, URB. PANDO, SAN MIGUEL, LIMA, LIMA</t>
  </si>
  <si>
    <t>DNI Nº 44094995 TORRES SALDAÑA CESAR FELIPE</t>
  </si>
  <si>
    <t>felipetorres@grupocamar.com.pe</t>
  </si>
  <si>
    <t>ZONA INDUSTRIAL GRAN TRAPECIO CALLE 2 MZ. D, LOTE 15-16, CHIMBOTE, SANTA, ANCASH</t>
  </si>
  <si>
    <t>043-505661</t>
  </si>
  <si>
    <t>zulemalara@grupocamar.com.pe</t>
  </si>
  <si>
    <t>15-0685</t>
  </si>
  <si>
    <t>RUC Nº 20391304590</t>
  </si>
  <si>
    <t>PROMOTORA MIRAFLORES S.A.C.</t>
  </si>
  <si>
    <t>AV. VASCO NUÑEZ DE BALBOA N° 530, MIRAFLORES, LIMA, LIMA</t>
  </si>
  <si>
    <t>DNI Nº 10270710 DALMAU DE GALFRE PATRICIA MARIA AMPARO</t>
  </si>
  <si>
    <t>elena.lon-kan@ulcb.edu.pe</t>
  </si>
  <si>
    <t>15-0686</t>
  </si>
  <si>
    <t>RUC Nº 20554809821</t>
  </si>
  <si>
    <t>MULTISERVICIOS JOREAN S.A.C.</t>
  </si>
  <si>
    <t>AV. METROPOLITANA MZ. A, LOTE 02, URB. LOS ANGELES SECTOR F, ATE, LIMA, LIMA</t>
  </si>
  <si>
    <t>DNI Nº 45053473 ZEGARRA MOZO RONAL</t>
  </si>
  <si>
    <t>ronal_13_88@hotmail.com</t>
  </si>
  <si>
    <t>15-0687</t>
  </si>
  <si>
    <t>RUC Nº 20538154645</t>
  </si>
  <si>
    <t>KASOL A Y D E.I.R.L.</t>
  </si>
  <si>
    <t>PARQUE INDUSTRIAL HUAYCAN MZ. B, LOTE 06 (ESPALDA DEL MERCADO LA ARENERA), ATE, LIMA, LIMA</t>
  </si>
  <si>
    <t>DNI Nº 09729892 CORDOVA GUSMAN FRANCISCO PABLO</t>
  </si>
  <si>
    <t>994161249, 955321850</t>
  </si>
  <si>
    <t>kasol2705@gmail.com</t>
  </si>
  <si>
    <t>15-0688</t>
  </si>
  <si>
    <t>RUC Nº 20555189631</t>
  </si>
  <si>
    <t>VSI INDUSTRIAL S.A.C.</t>
  </si>
  <si>
    <t>AV. B SUBLOTE A1-3-2-B URBANIZACION INDUSTRIAL LAS PRADERAS, LURIN, LIMA, LIMA</t>
  </si>
  <si>
    <t>DNI Nº 08248046 CAMAIORA ITURRIAGA CARLO ALBERTO</t>
  </si>
  <si>
    <t>616-9500</t>
  </si>
  <si>
    <t>sgoicochea@vsi-industrial.com</t>
  </si>
  <si>
    <t>15-0689</t>
  </si>
  <si>
    <t>RUC Nº 20600265599</t>
  </si>
  <si>
    <t>INDUSTRIAS QUIMICAS ZEAM SOCIEDAD ANONIMA CERRADA - INDUSTRIAS QUIMICAS ZEAM S.A.C.</t>
  </si>
  <si>
    <t>AV. LOMAS DE CARABAYLLO MZ. A, (SUB LTE. A), CARABAYLLO, LIMA, LIMA</t>
  </si>
  <si>
    <t>DNI Nº 08379432 REATEGUI AGUILAR FRANCISCO ANTONIO</t>
  </si>
  <si>
    <t>981-709848</t>
  </si>
  <si>
    <t>freategui08@gmail.com</t>
  </si>
  <si>
    <t>15-0690</t>
  </si>
  <si>
    <t>RUC Nº 20600341660</t>
  </si>
  <si>
    <t>QUIMIREPARTOS E.I.R.L.</t>
  </si>
  <si>
    <t>AV. LOS FRUTALES N° 491 URB. EL ARTESANO , ATE, LIMA, LIMA</t>
  </si>
  <si>
    <t>´------------------</t>
  </si>
  <si>
    <t>quimirepartos@gmail.com</t>
  </si>
  <si>
    <t>15-0691</t>
  </si>
  <si>
    <t>RUC Nº 20413480460</t>
  </si>
  <si>
    <t>SERVICIOS POLUX S.A.C.</t>
  </si>
  <si>
    <t>URB. LOS PINOS MANZANA A, AV. LA COLONIAL N° 702 P.J. AMPLIACION, PAUCARPATA, AREQUIPA, AREQUIPA</t>
  </si>
  <si>
    <t>DNI Nº 29238377 DELGADO DE ARANGO CARMEN LINDAURA EUFEMIA</t>
  </si>
  <si>
    <t>054-466285</t>
  </si>
  <si>
    <t>operaciones2@transportespolux.com</t>
  </si>
  <si>
    <t>15-0692</t>
  </si>
  <si>
    <t>RUC Nº 20100175569</t>
  </si>
  <si>
    <t>PERUPLAST S A</t>
  </si>
  <si>
    <t>AV. INDUSTRIAL S/N, SUB LOTE 5B1, LOTE 1, URB. LAS PRADERAS DE LURIN, LURIN, LIMA, LIMA</t>
  </si>
  <si>
    <t>DNI Nº 07876692 ORMEÑO DURAND RAFAEL, C.E. Nº 001180593 URAZAN RAMIREZ CHRISTIAN ALBERTO</t>
  </si>
  <si>
    <t>630-8800</t>
  </si>
  <si>
    <t>rormeno@peruplast.pe</t>
  </si>
  <si>
    <t>15-0693</t>
  </si>
  <si>
    <t>RUC Nº 20172474501</t>
  </si>
  <si>
    <t>UNIVERSIDAD NACIONAL DE SAN ANTONIO ABAD DEL CUSCO</t>
  </si>
  <si>
    <t>AV. DE LA CULTURA N° 733 (CIUDAD UNIVERSITARIA DE PERAYOC), CUSCO, CUSCO, CUSCO</t>
  </si>
  <si>
    <t>DNI N° 23944076 LARA DIAZ DEL OLMO ZULMA VIRGINIA</t>
  </si>
  <si>
    <t>084-224891, 084-232398, 238156</t>
  </si>
  <si>
    <t>084-224891</t>
  </si>
  <si>
    <t>secretariageneral@unsaac.edu.pe</t>
  </si>
  <si>
    <t>15-0694</t>
  </si>
  <si>
    <t>RUC Nº 20559659861</t>
  </si>
  <si>
    <t>BIOMED PERU E.I.R.L.</t>
  </si>
  <si>
    <t>CALLE SANTA RITA MZ. K, LOTE 24, URB. LA MERCED III ETAPA, TRUJILLO, TRUJILLO, LA LIBERTAD</t>
  </si>
  <si>
    <t>DNI Nº 16420171 QUIJANO URBINA JORGE SEGUNDO</t>
  </si>
  <si>
    <t>044-218571</t>
  </si>
  <si>
    <t>jquijano@biomedpe.com</t>
  </si>
  <si>
    <t>15-0695</t>
  </si>
  <si>
    <t>RUC Nº 10062562795</t>
  </si>
  <si>
    <t>RAINUZZO FUENTES JOSE ANTONIO</t>
  </si>
  <si>
    <t>CALLE LOS FAISANES N° 158 URB. LIMATAMBO, SURQUILLO, LIMA, LIMA</t>
  </si>
  <si>
    <t>DNI N° 06256279 RAINUZZO FUENTES JOSE ANTONIO</t>
  </si>
  <si>
    <t>997-285-076</t>
  </si>
  <si>
    <t>442-0094</t>
  </si>
  <si>
    <t>brunella_ie@hotmail.com</t>
  </si>
  <si>
    <t>15-0696</t>
  </si>
  <si>
    <t>RUC Nº 20509515370</t>
  </si>
  <si>
    <t>WCC &amp; M S.A.C.</t>
  </si>
  <si>
    <t>AV. CORPAC MZ. A, LTE. 4-5, URB. AERO RESIDENCIAL FAUCETT, CALLAO, CALLAO, CALLAO</t>
  </si>
  <si>
    <t>DNI Nº 40622541 PLACIDO CULLASH MELVA YOLANDA</t>
  </si>
  <si>
    <t>577-5223</t>
  </si>
  <si>
    <t>cjimenez@wccym.com</t>
  </si>
  <si>
    <t>15-0697</t>
  </si>
  <si>
    <t>RUC Nº 20481331693</t>
  </si>
  <si>
    <t>QUIMICOS ALCA S.A.C.</t>
  </si>
  <si>
    <t>MZ. B, LT. 16, INT. D, URB. SAN JOSE DE CALIFORNIA, VICTOR LARCO HERRERA, TRUJILLO, LA LIBERTAD</t>
  </si>
  <si>
    <t>DNI Nº 17813732 MORENO AMAYA LUIS ALBERTO</t>
  </si>
  <si>
    <t>044-626032</t>
  </si>
  <si>
    <t>ventas@quimicosalca.com</t>
  </si>
  <si>
    <t>MZ. A, LT. 18, A.H. ASOCIACION AGROPECUARIA VILLA RICA EL HUARANGO, CARABAYLLO, LIMA, LIMA</t>
  </si>
  <si>
    <t>PARCELA U.I. E-8, PREDIO VALDIVIA, HUANCHACO, TRUJILLO, LA LIBERTAD</t>
  </si>
  <si>
    <t>15-0698</t>
  </si>
  <si>
    <t>RUC Nº 20101422888</t>
  </si>
  <si>
    <t>TLI TRANSPORTES S.A.C.</t>
  </si>
  <si>
    <t>AV. GUARDIA CHALACA N° 1802 INT. A, BELLAVISTA, CALLAO, CALLAO</t>
  </si>
  <si>
    <t>DNI Nº 10320939 JIMENEZ CEBRECOS RENZO RICARDO, DNI N° 40558933 MACEDA ALESSANDRINI MIGUEL HUMBERTO, DNI N° 09876080 REATEGUI MEDRANO GABRIEL ENRIQUE</t>
  </si>
  <si>
    <t>mpasache@tli.com.pe</t>
  </si>
  <si>
    <t>15-0699</t>
  </si>
  <si>
    <t>RUC Nº 20600877454</t>
  </si>
  <si>
    <t>MERCANTIL LAB S.A.C.</t>
  </si>
  <si>
    <t>JR. SANTORIN N° 243, URB. EL VIVERO, SANTIAGO DE SURCO, LIMA, LIMA</t>
  </si>
  <si>
    <t>DNI Nº 09679586 GOMEZ DE LA TORRE URQUIETA SERGIO</t>
  </si>
  <si>
    <t>CARRETERA ANTIGUA PANAMERICANA SUR KM. 29.5 (ALMACEN DE LA EMPRESA ALMACENERA EL PACIFICO S.A.C.), LURIN, LIMA, LIMA</t>
  </si>
  <si>
    <t>15-0700</t>
  </si>
  <si>
    <t>FUERZA AEREA DEL PERU  - SERVICIO DE MANTENIMIENTO</t>
  </si>
  <si>
    <t>AV. CNEL. E.P. EDMUNDO AGUILAR P. S/N, SANTIAGO DE SURCO, LIMA, LIMA</t>
  </si>
  <si>
    <t>DNI N°07257056 PALACIOS PALACIOS MANUEL VICTOR, DNI N° 09801410 LIZARZABURU RECHKEMMER FRANCISCO ADOLFO, DNI N° 43318643 ALVAREZ ANGELES FERNANDO</t>
  </si>
  <si>
    <t>mespa.abastos@seman.com.pe</t>
  </si>
  <si>
    <t>15-0701</t>
  </si>
  <si>
    <t>RUC Nº 20548497451</t>
  </si>
  <si>
    <t>LABORATORIOS BIONANO FARMA S.A.C.</t>
  </si>
  <si>
    <t>AV. TARAPACA MZ. F, LOTE 23, URB. ASOCIACION DE PROPIETARIOS Y COMITÉ DE OBRAS PÚBLICAS, PUENTE PIEDRA, LIMA, LIMA</t>
  </si>
  <si>
    <t>DNI Nº 07168433 SOTO CHAVEZ ANICIA ALICIA</t>
  </si>
  <si>
    <t>laboratoriosbionano@hotmail.com</t>
  </si>
  <si>
    <t>15-0702 Cancelada 17-05-2017</t>
  </si>
  <si>
    <t>RUC Nº 20515799258</t>
  </si>
  <si>
    <t>TOTALVET S.A.C.</t>
  </si>
  <si>
    <t>CALLE LOS MOJAVES N° 107, URB. JAVIER PRADO, ATE, LIMA, LIMA</t>
  </si>
  <si>
    <t>DNI Nº 26712435 SORIANO URTEAGA ELIANA DEL CARMEN</t>
  </si>
  <si>
    <t>totalvet@totalvet.com.pe</t>
  </si>
  <si>
    <t>15-0703</t>
  </si>
  <si>
    <t>RUC Nº 20109333159</t>
  </si>
  <si>
    <t>BATTILANA NUTRICION SAC</t>
  </si>
  <si>
    <t>CALLE GAMMA N° 216, PARQUE INTERNACIONAL DE INDUSTRIA Y COMERCIO, CALLAO, CALLAO, CALLAO</t>
  </si>
  <si>
    <t>DNI Nº 09343814 BATTILANA GUZMAN RENZO ALBERTO</t>
  </si>
  <si>
    <t>gcomercial@battilana.biz</t>
  </si>
  <si>
    <t>15-0704</t>
  </si>
  <si>
    <t>RUC Nº 20601063353</t>
  </si>
  <si>
    <t>PRODUCTOS QUIMICOS DE LA CRUZ S.A.C.</t>
  </si>
  <si>
    <t>MZ. B, LOTE 3A, URB. LA CAPITANA, SANTA MARIA DE HUACHIPA, LURIGANCHO, LIMA, LIMA</t>
  </si>
  <si>
    <t>DNI Nº 21135713 ANTARA MACHACUAY JULIO FERNANDO</t>
  </si>
  <si>
    <t>983429379, 994279414</t>
  </si>
  <si>
    <t>matizados_jose@hotmail.com; quimicos.delacruz@gmail.com</t>
  </si>
  <si>
    <t>15-0705</t>
  </si>
  <si>
    <t>RUC Nº 20552046596</t>
  </si>
  <si>
    <t>NATUR REGENERIERUNG S.A.C.</t>
  </si>
  <si>
    <t>JR. LOS CIPRESES N° 279 URB. CANTO BELLO, SAN JUAN DE LURIGANCHO, LIMA, LIMA</t>
  </si>
  <si>
    <t>DNI Nº 48773317 PALOMINO SAMANIEGO HILDA</t>
  </si>
  <si>
    <t>15-0706</t>
  </si>
  <si>
    <t>RUC Nº 20506984671</t>
  </si>
  <si>
    <t>GRUPO ORGANICO NACIONAL S.A.</t>
  </si>
  <si>
    <t>PARCELACION LAS SALINAS MZ. P-2, LT. 17 URB. NUEVO LURIN, LURIN, LIMA, LIMA</t>
  </si>
  <si>
    <t>DNI Nº 07959137 GARRO VILLAMAR EDWIN ALBERTO</t>
  </si>
  <si>
    <t>egarro2000@gmail.com</t>
  </si>
  <si>
    <t>15-0707</t>
  </si>
  <si>
    <t>RUC Nº 20563641887</t>
  </si>
  <si>
    <t>ADVANCE SCIENTIF MEDIC S.A.C.</t>
  </si>
  <si>
    <t>JR. PISAGUA N° 270 INT. 201, URB. LOS NISPEROS, SAN MARTIN DE PORRES, LIMA, LIMA</t>
  </si>
  <si>
    <t>DNI Nº 06723093 LOPEZ ESPINOZA YVON CONSTANTINA</t>
  </si>
  <si>
    <t>advancecientif.market@outlook.com</t>
  </si>
  <si>
    <t>15-0708</t>
  </si>
  <si>
    <t>RUC Nº 20107684469</t>
  </si>
  <si>
    <t>COLEGIO MARKHAM</t>
  </si>
  <si>
    <t>CALLE AUGUSTO ANGULO N° 291, MIRAFLORES, LIMA, LIMA</t>
  </si>
  <si>
    <t>DNI Nº 07778169 BELLO DOMINGUEZ MARISOL</t>
  </si>
  <si>
    <t>facturaselectronicas@markham.edu.pe</t>
  </si>
  <si>
    <t>15-0709</t>
  </si>
  <si>
    <t>RUC Nº 20523442041</t>
  </si>
  <si>
    <t>ANDES TECHNOLOGY SOCIEDAD ANONIMA CERRADA</t>
  </si>
  <si>
    <t>AV. FLORA TRISTAN N° 765, LA MOLINA, LIMA, LIMA</t>
  </si>
  <si>
    <t xml:space="preserve"> LIMA</t>
  </si>
  <si>
    <t>DNI Nº 10168625 AZCOYTIA GONZALEZ JOSE ALBERTO</t>
  </si>
  <si>
    <t>COMERCIALIZACION, INGRESO AL PAIS UTILIZACION</t>
  </si>
  <si>
    <t>kpacheco@andestechnology.com</t>
  </si>
  <si>
    <t>15-0710</t>
  </si>
  <si>
    <t>RUC Nº 20523363841</t>
  </si>
  <si>
    <t>TRANSPORTES &amp; SERVICIOS CARGO S.A.C.</t>
  </si>
  <si>
    <t>CALLE EL ESTAÑO MZ. A, LOTE 30-31, ZONA INDUSTRIAL INFANTAS, LOS OLIVOS, LIMA, LIMA</t>
  </si>
  <si>
    <t>DNI Nº 15863274 RAMIREZ CHANGA EMERSON JOSE</t>
  </si>
  <si>
    <t>clientes@tyscargo.com</t>
  </si>
  <si>
    <t>15-0711</t>
  </si>
  <si>
    <t>RUC Nº 20511451354</t>
  </si>
  <si>
    <t>UNIBELL S.A.C.</t>
  </si>
  <si>
    <t>JR. GRAL. FELIPE VARELA N° 352, BREÑA, LIMA, LIMA</t>
  </si>
  <si>
    <t>DNI Nº 08251618 URRUTIA LARRABURE DUILIO RICARDO</t>
  </si>
  <si>
    <t>330-7177</t>
  </si>
  <si>
    <t>424-0152</t>
  </si>
  <si>
    <t>postmaster@unibell.com.pe</t>
  </si>
  <si>
    <t>15-0712</t>
  </si>
  <si>
    <t>RUC Nº 20168014962</t>
  </si>
  <si>
    <t>UNIVERSIDAD NACIONAL DE HUANCAVELICA</t>
  </si>
  <si>
    <t>JR. VICTORIA GARMA N° 275, CERCADO HUANCAVELICA, HUANCAVELICA, HUANCAVELICA</t>
  </si>
  <si>
    <t>HUANCAVELICA, HUANCAVELICA, HUANCAVELICA</t>
  </si>
  <si>
    <t>HUANCAVELICA</t>
  </si>
  <si>
    <t>DNI Nº 01200271 VALENCIA MAMANI NICASIO, DNI N° 19883304 QUINTANILLA CONDOR CERAPIO NICEFORO</t>
  </si>
  <si>
    <t>laboratorio_unh@hotmail.com</t>
  </si>
  <si>
    <t>CARRETERA ACOBAMBA-HUANTA, CIUDAD UNIVERSITARIA COMUNERA S/N, ACOBAMBA, ACOBAMBA, HUANCAVELICA</t>
  </si>
  <si>
    <t>ACOBAMBA, ACOBAMBA, HUANCAVELICA</t>
  </si>
  <si>
    <t>frankervba@hotmail.com</t>
  </si>
  <si>
    <t>15-0713</t>
  </si>
  <si>
    <t>RUC Nº 20264907587</t>
  </si>
  <si>
    <t>TRANSHAD S.A.</t>
  </si>
  <si>
    <t>JR. CONDE DE LA VEGA N° 490 DPTO. 201, SANTIAGO DE SURCO, LIMA, LIMA</t>
  </si>
  <si>
    <t>DNI Nº 07813816 BROGGI GARCIA JORGE LUIS, DNI N° 07813817 FONSECA PALACIOS DE BROGGI MARTHA ELENA</t>
  </si>
  <si>
    <t>jorgebroggi@speedy.com.pe</t>
  </si>
  <si>
    <t>15-0714</t>
  </si>
  <si>
    <t>RUC Nº 20515919768</t>
  </si>
  <si>
    <t>MOLINOS ASOCIADOS SOCIEDAD ANONIMA CERRADA</t>
  </si>
  <si>
    <t>CALLE 2 MZ. N, LOTE 4, COOPERATIVA LAS VERTIENTES, VILLA EL SALVADOR, LIMA, LIMA</t>
  </si>
  <si>
    <t>DNI Nº 06361667 TELGE NORIEGA HERBERT</t>
  </si>
  <si>
    <t>(511) 719-4721 anexo 25</t>
  </si>
  <si>
    <t>earancel@masac.pe</t>
  </si>
  <si>
    <t>15-0715</t>
  </si>
  <si>
    <t>RUC Nº 10066836636</t>
  </si>
  <si>
    <t>GOMEZ CALIXTO LUIS ALBERTO</t>
  </si>
  <si>
    <t>JR. MANTARO N° 143, BREÑA, LIMA, LIMA</t>
  </si>
  <si>
    <t>DNI Nº 06683663 GOMEZ CALIXTO LUIS ALBERTO</t>
  </si>
  <si>
    <t>331-0679</t>
  </si>
  <si>
    <t>logcrg2007@hotmail.com</t>
  </si>
  <si>
    <t>15-0716</t>
  </si>
  <si>
    <t>RUC Nº 20549758054</t>
  </si>
  <si>
    <t>A &amp; O TECH E.I.R.L.</t>
  </si>
  <si>
    <t>JR. LA PRUDENCIA N° 8037, URB. PRO, LOS OLIVOS, LIMA, LIMA</t>
  </si>
  <si>
    <t>DNI Nº 10201179 JIMENEZ ABANTO WILLIAM</t>
  </si>
  <si>
    <t>958-578-215</t>
  </si>
  <si>
    <t>william.jimenez@aotechperu.com</t>
  </si>
  <si>
    <t>15-0717</t>
  </si>
  <si>
    <t>RUC Nº 20100152356</t>
  </si>
  <si>
    <t>SERVICIO DE AGUA POTABLE Y ALCANTARILLADO DE LIMA - SEDAPAL</t>
  </si>
  <si>
    <t>AV. RAMIRO PRIALE N° 210, EL AGUSTINO, LIMA, LIMA</t>
  </si>
  <si>
    <t>DNI Nº 10724635 DEL SOLAR REYNAGA JULIO CESAR</t>
  </si>
  <si>
    <t>317-3586</t>
  </si>
  <si>
    <t>jgarcia@sedapal.com.pe</t>
  </si>
  <si>
    <t>15-0718</t>
  </si>
  <si>
    <t>RUC Nº 20545990998</t>
  </si>
  <si>
    <t>UNIVERSIDAD DE INGENIERIA Y TECNOLOGIA</t>
  </si>
  <si>
    <t>JR. MEDRANO SILVA N° 165, BARRANCO, LIMA, LIMA</t>
  </si>
  <si>
    <t>DNI N° 10198862 CORIAT LEIVA HENRY ALDO, DNI N° 40211641 STIGLICH LABARTHE ENRIQUE, DNI N° 41075360 CORNEJO GERMER MELANIE GISELA</t>
  </si>
  <si>
    <t>230-5000</t>
  </si>
  <si>
    <t>jbuenog@utec.edu.pe</t>
  </si>
  <si>
    <t>15-0719</t>
  </si>
  <si>
    <t>RUC Nº 20601336384</t>
  </si>
  <si>
    <t>EMPRESA DE TRANSPORTES ANSO S.A.C.</t>
  </si>
  <si>
    <t>JR. CONOCOCHA N° 497 A, MZ. J, LT. 28, URB. COVIDA I ETAPA, LOS OLIVOS, LIMA, LIMA</t>
  </si>
  <si>
    <t>DNI Nº 45454515 VELASQUEZ ESQUIVES MIGUEL ANGEL</t>
  </si>
  <si>
    <t>523-9877, 980-235-622</t>
  </si>
  <si>
    <t>transporteanso@gmail.com</t>
  </si>
  <si>
    <t>15-0720</t>
  </si>
  <si>
    <t>RUC Nº 20255154479</t>
  </si>
  <si>
    <t>BEAGLE SHIPPING S.A.</t>
  </si>
  <si>
    <t>JR. COMANDANTE JIMENEZ N° 126, INT. B, MAGDALENA DEL MAR, LIMA, LIMA</t>
  </si>
  <si>
    <t>DNI Nº 07732170 TOVAR ASCA RICARDO JOSE, DNI Nº 25620171 MORANTE GARCIA LILIANA MERCEDES</t>
  </si>
  <si>
    <t>616-8585</t>
  </si>
  <si>
    <t>susanain@beagle.com.pe</t>
  </si>
  <si>
    <t>AV. O. R. BENAVIDES N° 1905, CALLAO, CALLAO, CALLAO</t>
  </si>
  <si>
    <t>15-0721</t>
  </si>
  <si>
    <t>RUC Nº 20131371293</t>
  </si>
  <si>
    <t>INSTITUTO PERUANO DE ENERGIA NUCLEAR</t>
  </si>
  <si>
    <t>DNI Nº 09982546 RAMOS DE LA CRUZ ELIZABETH</t>
  </si>
  <si>
    <t>2260030, 2260033</t>
  </si>
  <si>
    <t>admi@ipen.gob.pe</t>
  </si>
  <si>
    <t>AV. JOSE SACO KM. 13.5 HUARANGAL, CARABAYLLO, LIMA, LIMA</t>
  </si>
  <si>
    <t>15-0722</t>
  </si>
  <si>
    <t>RUC Nº 20600544901</t>
  </si>
  <si>
    <t>BIOANALITICA DEL PERU E.I.R.L.</t>
  </si>
  <si>
    <t>JR. ANTONIO LOBATO N° 719, EL TAMBO, HUANCAYO, JUNIN</t>
  </si>
  <si>
    <t>DNI Nº 45573777 ALVAREZ RIVERA SILVIA GUADALUPE</t>
  </si>
  <si>
    <t>bioanaliticadelperuhyo@hotmail.com</t>
  </si>
  <si>
    <t>15-0723</t>
  </si>
  <si>
    <t>RUC Nº 20523370201</t>
  </si>
  <si>
    <t>CORPORACION MEDICAL BERTH'S S.A.C.</t>
  </si>
  <si>
    <t>AV. LAS TORRES MZ. B, LOTE 27, RES LA PERLA I ETAPA, SAN MARTIN DE PORRES, LIMA, LIMA</t>
  </si>
  <si>
    <t>DNI Nº 08090384 LA ROSA ARANDA DANTE ANTONIO</t>
  </si>
  <si>
    <t>01-7195133, 946845125</t>
  </si>
  <si>
    <t>medical_berts@hotmail.com</t>
  </si>
  <si>
    <t>15-0724</t>
  </si>
  <si>
    <t>RUC Nº 20191503482</t>
  </si>
  <si>
    <t>SILVESTRE PERU S.A.C.</t>
  </si>
  <si>
    <t>CALLE ARICA N° 242, MIRAFLORES, LIMA, LIMA</t>
  </si>
  <si>
    <t>DNI Nº 06847093 ALVAREZ SILVESTRE JOSE ANTONIO</t>
  </si>
  <si>
    <t>PJ. CAMINO DE ACCESO N° 2, URB. PARCELACION CAJAMARQUILLA, LABORATORIO DE CONTROL DE CALIDAD - PLANTA CAJAMARQUILLA, LURIGANCHO, LIMA, LIMA</t>
  </si>
  <si>
    <t>15-0725</t>
  </si>
  <si>
    <t>RUC Nº 20553578036</t>
  </si>
  <si>
    <t>CORPORACIÓN INDUSTRIAL VEGA SOCIEDAD COMERCIAL DE RESPONSABILIDAD LIMITADA</t>
  </si>
  <si>
    <t>PASAJE LOS CEREZOS N° 301, URB. SHANGRI-LA 2DA. ETAPA, (COSTADO DE CLUB CABO LINARES), PUENTE PIEDRA, LIMA, LIMA</t>
  </si>
  <si>
    <t>DNI Nº 40132696 VEGA ALVARADO EMILIANO ULISES</t>
  </si>
  <si>
    <t>zoila655@hotmail.com</t>
  </si>
  <si>
    <t>15-0726</t>
  </si>
  <si>
    <t>RUC Nº 20565960548</t>
  </si>
  <si>
    <t>ANDIKEM PERU SRL</t>
  </si>
  <si>
    <t>AV. LA MAR N° 1120 OFICINA N° 203, MIRAFLORES, LIMA, LIMA</t>
  </si>
  <si>
    <t>DNI Nº 42740286 FERNANDINI FORSYTH FERNANDO</t>
  </si>
  <si>
    <t>483-5013</t>
  </si>
  <si>
    <t>------------------------</t>
  </si>
  <si>
    <t>ggarcia@andikem.com</t>
  </si>
  <si>
    <t>AV. ENRIQUE MEIGGS N° 240, URB. CHACARITAS (ALMACEN DE DEPOSITOS QUIMICOS MINEROS SA), CALLAO, CALLAO, CALLAO</t>
  </si>
  <si>
    <t>CALLE CONTRALMIRANTE IGNACIO MARIATEGUI N° 465 (ALMACEN DE DEPOSITOS QUIMICOS MINEROS SA), CALLAO, CALLAO, CALLAO</t>
  </si>
  <si>
    <t>15-0727</t>
  </si>
  <si>
    <t>RUC Nº 20601329787</t>
  </si>
  <si>
    <t>EMPRESA DE TRANSPORTES Y SERVICIOS MULTIPLES VARCOR S.A.C.</t>
  </si>
  <si>
    <t>MZ. A, LOTE 6, ASC. LOS GIRASOLES DE ATE, ATE, LIMA, LIMA</t>
  </si>
  <si>
    <t>DNI Nº 44998573 VARGAS ANCO FELIX CARLOS</t>
  </si>
  <si>
    <t>transervisvarcor@outlook.com</t>
  </si>
  <si>
    <t>15-0728</t>
  </si>
  <si>
    <t>RUC Nº 20544150104</t>
  </si>
  <si>
    <t>MEDICAL ISVIL S.A.C.</t>
  </si>
  <si>
    <t>DNI Nº 60313230 FERRER MATTO SHIRLEY YENNY</t>
  </si>
  <si>
    <t>01-7195162, 946846060</t>
  </si>
  <si>
    <t>medical_isvil@hotmail.com</t>
  </si>
  <si>
    <t>15-0729</t>
  </si>
  <si>
    <t>RUC Nº 20601522633</t>
  </si>
  <si>
    <t>WILAR CAR E.I.R.L.</t>
  </si>
  <si>
    <t>PSJ. SAN DIEGO MZ. G, LT. 11, URB. ANEXO GUADALUPE, JULIACA, SAN ROMAN, PUNO</t>
  </si>
  <si>
    <t>DNI N° 46857654 LUNA JALLURANA JUAN ALEXANDER</t>
  </si>
  <si>
    <t>hola_luna@hotmail.com</t>
  </si>
  <si>
    <t>15-0730</t>
  </si>
  <si>
    <t>RUC Nº 20600358066</t>
  </si>
  <si>
    <t>L Y D INSUMED SOCIEDAD ANONIMA CERRADA-L Y D INSUMED S.A.C.</t>
  </si>
  <si>
    <t>JR. CHOTA N° 902 INT. 603, LIMA, LIMA, LIMA</t>
  </si>
  <si>
    <t>DNI N° 41872120 MONTENEGRO CHUQUI LITMAN, DNI N° 74220623 SALAZAR CUEVA FRANCESCOLI MAYER</t>
  </si>
  <si>
    <t>332-7858</t>
  </si>
  <si>
    <t>lydinsumed@hotmail.com</t>
  </si>
  <si>
    <t>15-0731</t>
  </si>
  <si>
    <t>RUC Nº 20547885172</t>
  </si>
  <si>
    <t>QUIMICOS SHOCOSH SOCIEDAD ANONIMA CERRADA - QUIMICOS SHOCOSH S.A.C.</t>
  </si>
  <si>
    <t>MZ. D, LT. 10, LOS JARDINES DE CHILLON (ASOC. AGRUPACION FAMILIAR), COMAS, LIMA, LIMA</t>
  </si>
  <si>
    <t>DNI Nº 33344448 SHOCOSH TAMARA CESAR GILBER</t>
  </si>
  <si>
    <t>alexdecena300@gmail.com</t>
  </si>
  <si>
    <t>15-0732</t>
  </si>
  <si>
    <t>RUC Nº 20409250581</t>
  </si>
  <si>
    <t>INCA´BIOTEC S.A.C.</t>
  </si>
  <si>
    <t>JR. FILIPINAS N° 212, TUMBES, TUMBES, TUMBES</t>
  </si>
  <si>
    <t>C.E. N° 000850601 MIALHE ERIC LOUIS</t>
  </si>
  <si>
    <t>072-633430</t>
  </si>
  <si>
    <t>incabiotec@gmail.com</t>
  </si>
  <si>
    <t>15-0733</t>
  </si>
  <si>
    <t>RUC Nº 20479393568</t>
  </si>
  <si>
    <t>UNIVERSIDAD NACIONAL TORIBIO RODRIGUEZ DE MENDOZA DE AMAZONAS</t>
  </si>
  <si>
    <t>CALLE HIGOS URCO N° 342, CHACHAPOYAS, CHACHAPOYAS, AMAZONAS</t>
  </si>
  <si>
    <t>CHACHAPOYAS, CHACHAPOYAS, AMAZONAS</t>
  </si>
  <si>
    <t>DNI Nº 33429798 MAICELO QUINTANA JORGE LUIS</t>
  </si>
  <si>
    <t>15-0734</t>
  </si>
  <si>
    <t>RUC Nº 20554146881</t>
  </si>
  <si>
    <t>ABASTECIMIENTO MEDICO TOTAL S.A.C.</t>
  </si>
  <si>
    <t>DNI N° 40770312 BOHORQUEZ BUENO MILAGROS ROSARIO</t>
  </si>
  <si>
    <t>01-7195162, 946845333</t>
  </si>
  <si>
    <t>abastecimiento_medico@hotmail.com</t>
  </si>
  <si>
    <t>15-0735</t>
  </si>
  <si>
    <t>RUC Nº 10325383084</t>
  </si>
  <si>
    <t>ANTICONA CRESPIN VALDEMAR ROLANDO</t>
  </si>
  <si>
    <t>MZ. D1, LOTE 4, ASOC. POSESIONARIOS NUEVO RENACER DE MURUHUAY - ANEXO 22, SAN ANTONIO, HUAROCHIRI, LIMA</t>
  </si>
  <si>
    <t>DNI N° 32538308 ANTICONA CRESPIN VALDEMAR ROLANDO</t>
  </si>
  <si>
    <t>948468236, 993470306</t>
  </si>
  <si>
    <t>15-0736</t>
  </si>
  <si>
    <t>RUC Nº 20549177329</t>
  </si>
  <si>
    <t>CHUCAS CARGO S.A.C.</t>
  </si>
  <si>
    <t>PQ. PORCINO MZA. 45, LOTE 486 A, ZONA 13, VENTANILLA, CALLAO, CALLAO</t>
  </si>
  <si>
    <t>DNI N° 25825437 CHUCAS DE LA CRUZ JULIAN</t>
  </si>
  <si>
    <t>achucasv@chucascargo.com</t>
  </si>
  <si>
    <t>15-0737</t>
  </si>
  <si>
    <t>RUC Nº 20512246479</t>
  </si>
  <si>
    <t>CORPORACION DOMINGUEZ SOCIEDAD ANONIMA CERRADA</t>
  </si>
  <si>
    <t>JR. APURIMAC MZ. N, LT. 19, A.H. SANTA ROSA, CALLAO, CALLAO, CALLAO</t>
  </si>
  <si>
    <t>DNI Nº 25331821 DOMINGUEZ AÑANCA JESUS ADRIAN</t>
  </si>
  <si>
    <t>adominguez@corporaciondominguez.com</t>
  </si>
  <si>
    <t>15-0738</t>
  </si>
  <si>
    <t>RUC Nº 20538977030</t>
  </si>
  <si>
    <t>ESTACION EXPERIMENTAL AGRARIA VISTA FLORIDA</t>
  </si>
  <si>
    <t>JR. WIRACOCHA S/N, KM. 7.5, CARRETERA BAÑOS DEL INCA, BAÑOS DEL INCA, CAJAMARCA, CAJAMARCA</t>
  </si>
  <si>
    <t>BAÑOS DEL INCA, CAJAMARCA, CAJAMARCA</t>
  </si>
  <si>
    <t>DNI N° 16460621 CASTRO ESPINOZA GALVARINO</t>
  </si>
  <si>
    <t>076-348386</t>
  </si>
  <si>
    <t>binca@inia.gob.pe</t>
  </si>
  <si>
    <t>15-0739</t>
  </si>
  <si>
    <t>RUC Nº 20135699081</t>
  </si>
  <si>
    <t>DISTRIBUIDORA DANY S.R.LTDA.</t>
  </si>
  <si>
    <t>CALLE HERMANOS CATARI N° 175, URBANIZACION MARANGA, SAN MIGUEL, LIMA, LIMA</t>
  </si>
  <si>
    <t>DNI N° 08725519 TOLEDO MEDINA MANUEL SEGUNDO</t>
  </si>
  <si>
    <t>578-0808 ANEXO 114</t>
  </si>
  <si>
    <t>mespiritu@disdany.com.pe</t>
  </si>
  <si>
    <t>15-0740</t>
  </si>
  <si>
    <t>RUC Nº 20101337341</t>
  </si>
  <si>
    <t>SKILLCHEM PERUANA S.A.C.</t>
  </si>
  <si>
    <t>AV. LOS INGENIEROS N° 186, URB. SANTA RAQUEL, ATE, LIMA, LIMA</t>
  </si>
  <si>
    <t>DNI N° 08195472 BAHAMONTE BEGAZO CESAR AUGUSTO, DNI N° 10608482 JACOBO GARCIA GENARO RICARDO, DNI N° 08202270 REVOREDO LOPEZ DE JACOBO MARIA ELIZABETH</t>
  </si>
  <si>
    <t>348-7475</t>
  </si>
  <si>
    <t>controldecalidad@skillchem.com</t>
  </si>
  <si>
    <t>15-0741</t>
  </si>
  <si>
    <t>RUC Nº 20547275421</t>
  </si>
  <si>
    <t>SOLVENTES Y PINTURAS DEL PERU S.A.C.</t>
  </si>
  <si>
    <t>CALLE LAPISLAZULI MZ. D LOTE 12, C.P. LAS PIEDRITAS, CARABAYLLO, LIMA, LIMA</t>
  </si>
  <si>
    <t>DNI N° ONTON CONTRERAS FARY LUIS</t>
  </si>
  <si>
    <t>492-5335</t>
  </si>
  <si>
    <t>valery1_2005@hotmail.com</t>
  </si>
  <si>
    <t>15-0742</t>
  </si>
  <si>
    <t>RUC Nº 20513501111</t>
  </si>
  <si>
    <t>DROGUERIA DANY S.A.C.</t>
  </si>
  <si>
    <t>CALLE LOS PELICANOS N° 242, URB. SAN JOSE, BELLAVISTA, CALLAO, CALLAO</t>
  </si>
  <si>
    <t>DNI N° TOLEDO NIQUEN PAULO CESAR</t>
  </si>
  <si>
    <t>15-0743</t>
  </si>
  <si>
    <t>RUC Nº 10296911611</t>
  </si>
  <si>
    <t>LEDESMA SOUSA CARLOS ALBERTO MARTIN</t>
  </si>
  <si>
    <t>PANAMERICANA SUR S/N SECTOR ALTO MOCHE, MOCHE, TRUJILLO, LA LIBERTAD</t>
  </si>
  <si>
    <t>DNI N° LEDESMA SOUSA CARLOS ALBERTO MARTIN</t>
  </si>
  <si>
    <t>975156037 - 949366811</t>
  </si>
  <si>
    <t>disolventesjagger@gmail.com</t>
  </si>
  <si>
    <t>15-0744</t>
  </si>
  <si>
    <t>RUC Nº 20601777844</t>
  </si>
  <si>
    <t>INDUSTRIAS JHOMERON S.A.</t>
  </si>
  <si>
    <t>AV. SANTA ANA MZ. F, LOTE 44, URBANIZACION CHACRA CERRO, COMAS, LIMA, LIMA</t>
  </si>
  <si>
    <t>DNI N° TORVISCO TOMATEO JAIME</t>
  </si>
  <si>
    <t>15-0745</t>
  </si>
  <si>
    <t>RUC Nº 20556801160</t>
  </si>
  <si>
    <t>DISTRIBUIDORA LESTAN S.A.C.</t>
  </si>
  <si>
    <t>AV. TUPAC AMARU N° 2160, INDEPENDENCIA, LIMA, LIMA</t>
  </si>
  <si>
    <t>DNI N° 10292937 VILLARREAL GUZMAN JUAN JOSE</t>
  </si>
  <si>
    <t>jose197121@hotmail.com</t>
  </si>
  <si>
    <t>15-0746</t>
  </si>
  <si>
    <t>RUC Nº 20172245065</t>
  </si>
  <si>
    <t>CENTRO TAKIWASI</t>
  </si>
  <si>
    <t>JR. PROLONGACION ALERTA N° 466, TARAPOTO, SAN MARTIN, SAN MARTIN</t>
  </si>
  <si>
    <t>DNI Nº 42926369 MABIT BONICARD JACQUES MICHEL PIERRE, DNI N° 01157909 TORRES ROMERO JAIME ROGER</t>
  </si>
  <si>
    <t>042-522818</t>
  </si>
  <si>
    <t>investigacion@takiwasi.com</t>
  </si>
  <si>
    <t>15-0747</t>
  </si>
  <si>
    <t>RUC Nº 20427573223</t>
  </si>
  <si>
    <t>PRINTJET INTERNATIONAL DEL PERU E.I.R.L.</t>
  </si>
  <si>
    <t>CALLE GENERAL MIGUEL IGLESIAS N° 753, MIRAFLORES, LIMA, LIMA</t>
  </si>
  <si>
    <t>DNI N° 202295119 MARMOLEJO ORE HUBERT YAMIL</t>
  </si>
  <si>
    <t>COMERCIALIZACION, UTILIZACION</t>
  </si>
  <si>
    <t>445-6253</t>
  </si>
  <si>
    <t>adminperu@printjet.net</t>
  </si>
  <si>
    <t>15-0748</t>
  </si>
  <si>
    <t>RUC Nº 20251293181</t>
  </si>
  <si>
    <t>INDECO S.A.</t>
  </si>
  <si>
    <t>AV. UNIVERSITARIA N° 583, LIMA, LIMA, LIMA</t>
  </si>
  <si>
    <t>DNI Nº 08870604 GUTIERRES AVALOS JOSE ALBERTO, C.E. N° 001346610 LAURENT MOUTIN NICOLAS, DNI N° 08802717 ORTIZ UGARTE JOSE ELIZALDE</t>
  </si>
  <si>
    <t>luis.molina@nexans.com</t>
  </si>
  <si>
    <t>15-0749</t>
  </si>
  <si>
    <t>RUC Nº 20601775043</t>
  </si>
  <si>
    <t>INDUSTRIAS QUIMICAS LERAD S.A.C.</t>
  </si>
  <si>
    <t>MZ. D, LT. 18, ASOC. CERRO CAMPANA, AV. LOMAS DE CARABAYLLO S/N, CARABAYLLO, LIMA, LIMA</t>
  </si>
  <si>
    <t>DNI Nº 10455577 QUIÑONES MONZON TARCILA ROSA</t>
  </si>
  <si>
    <t>albiperu.iql@gmail.com</t>
  </si>
  <si>
    <t>15-0750</t>
  </si>
  <si>
    <t>RUC Nº 20600175832</t>
  </si>
  <si>
    <t>PINTURAS ARTE PAINT SOCIEDAD ANONIMA CERRADA - PINARTPAINT S.A.C.</t>
  </si>
  <si>
    <t>AV. ATREM MZ. A, LOTE 04-A, ASOC. DE INDUSTRIAS UNIDAS DE MICRO Y PEQUEÑAS EMPRESAS DE CARABAYLLO, CARABAYLLO, LIMA, LIMA</t>
  </si>
  <si>
    <t>DNI N° 42055413 CERON TOMATEO EDUARDO</t>
  </si>
  <si>
    <t>pinturasartepaintsac@gmail.com</t>
  </si>
  <si>
    <t>15-0751</t>
  </si>
  <si>
    <t>RUC Nº 20601256861</t>
  </si>
  <si>
    <t>INDUQUIMICA A &amp; R E.I.R.L.</t>
  </si>
  <si>
    <t>P.Q. INDUSTRIAL MZ. B, LT. 26, HUAYCAN, ATE, LIMA, LIMA</t>
  </si>
  <si>
    <t>DNI N° 42200777 TOLENTINO CRISTOBAL ANA CECILIA</t>
  </si>
  <si>
    <t>15-0752</t>
  </si>
  <si>
    <t>RUC Nº 20101602193</t>
  </si>
  <si>
    <t>COBRES ALEADOS S.A.C.</t>
  </si>
  <si>
    <t>AV. GUILLERMO DANSEY N° 2050, URB. INDUSTRIAL CONDE, LIMA, LIMA, LIMA</t>
  </si>
  <si>
    <t>DNI Nº 07963731 RODRIGUEZ MATA JORGE ENRIQUE, DNI Nº 08782522 LIRA DE LAS CASAS JORGE</t>
  </si>
  <si>
    <t>336-8601, 336-8602</t>
  </si>
  <si>
    <t>336-7141</t>
  </si>
  <si>
    <t>afernandez@tecnoweld.com.pe</t>
  </si>
  <si>
    <t>15-0753</t>
  </si>
  <si>
    <t>RUC Nº 20525716342</t>
  </si>
  <si>
    <t>TRANSPORTES SHERIDAN SOCIEDAD ANONIMA CERRADA</t>
  </si>
  <si>
    <t>MZ. L  LOTE 14  III ETAPA  ZONA INDUSTRIAL, VEINTISEIS DE OCTUBRE, PIURA, PIURA</t>
  </si>
  <si>
    <t>VEINTISEIS DE OCTUBRE, PIURA, PIURA</t>
  </si>
  <si>
    <t>DNI N° 06452033 DICKINSON ARTADI SHERIDAN GEORGE, DNI N° 09147724 ARRELUCE DELGADO GLADYS , C.EXT. N° 001476698  ACOSTA RAMOS WILSON</t>
  </si>
  <si>
    <t>COMERCIALIZACION
TRANSPORTE</t>
  </si>
  <si>
    <t>073-617961</t>
  </si>
  <si>
    <t>sbaldeon@ts.com.pe; tesoreria.tsheridan@gmail.com</t>
  </si>
  <si>
    <t>15-0754</t>
  </si>
  <si>
    <t>RUC Nº 20458534382</t>
  </si>
  <si>
    <t>ORGINOR CHEMICAL S.A.</t>
  </si>
  <si>
    <t>AV. LOS PLATINOS N° 229, URB. INDUSTRIAL INFANTAS, LOS OLIVOS, LIMA, LIMA</t>
  </si>
  <si>
    <t>DNI N° 08104906 OSORIO PAREDES RONALD EDUARDO</t>
  </si>
  <si>
    <t>511-5280896</t>
  </si>
  <si>
    <t>orginor@orginor.com.pe</t>
  </si>
  <si>
    <t>15-0755</t>
  </si>
  <si>
    <t>RUC Nº 20500712601</t>
  </si>
  <si>
    <t>HUAYNATE CARGO S.A.C.</t>
  </si>
  <si>
    <t>CALLE LAS FRESAS MZ. V LT. 1, URB. CERES, ATE, LIMA, LIMA</t>
  </si>
  <si>
    <t>DNI Nº 10247073 HUAYNATE CHAVEZ EVANOF FIDEL, DNI N° 10262082 HUAYNATE CHAVEZ ALAN</t>
  </si>
  <si>
    <t>huaynatecargo@gmail.com</t>
  </si>
  <si>
    <t>15-0757</t>
  </si>
  <si>
    <t>RUC Nº 20602007937</t>
  </si>
  <si>
    <t>INDUSTRIAS QUIMICAS CRUZ S.A.C.</t>
  </si>
  <si>
    <t>CALLE LOS CARRIZALES, MZ. I, LT. 42, ASOC. SANTA ROSA DE VILLA, CARABAYLLO, LIMA, LIMA</t>
  </si>
  <si>
    <t>DNI Nº 73267826 CRUZ ARMILLON LINCOL</t>
  </si>
  <si>
    <t>lincol.lcperu@hotmail.com</t>
  </si>
  <si>
    <t>15-0758</t>
  </si>
  <si>
    <t>RUC Nº 20510158602</t>
  </si>
  <si>
    <t>GLOBAL PHARMA S.A.C.</t>
  </si>
  <si>
    <t>AV. FRANCISCO BOLOGNESI N° 625 DPTO. 401, MAGDALENA DEL MAR, LIMA, LIMA</t>
  </si>
  <si>
    <t>DNI Nº 07215782 RUTTE JARA DANIEL RODOLFO</t>
  </si>
  <si>
    <t>gpharma2015@gmail.com</t>
  </si>
  <si>
    <t>15-0759</t>
  </si>
  <si>
    <t>RUC Nº 20434253404</t>
  </si>
  <si>
    <t> H &amp; F LABORATORIOS S.A.C.</t>
  </si>
  <si>
    <t>MZ. E5, LOTE 6, PARQUE INDUSTRIAL CIUDAD DE PACHACUTEC, VENTANILLA, CALLAO, CALLAO</t>
  </si>
  <si>
    <t>DNI Nº 10312716 HUAYTALLA HUAMANI ALBINO</t>
  </si>
  <si>
    <t>COMERCIALIZACION, UTILIZACION, ENVASADO, REENVASADO</t>
  </si>
  <si>
    <t>hfventas@hyflaboratorio.com</t>
  </si>
  <si>
    <t>15-0760</t>
  </si>
  <si>
    <t>RUC Nº 20294407350</t>
  </si>
  <si>
    <t>D' LEOS S.R.LTDA.</t>
  </si>
  <si>
    <t>CALLE 26 MZ. R, LOTE 32, URB. EL TREBOL, LOS OLIVOS, LIMA, LIMA</t>
  </si>
  <si>
    <t>DNI Nº 40100960 GONZALEZ SIGUAS GISSELLA JASMINE, DNI Nº 06755298 GONZALEZ CASTILLO FRANCISCO</t>
  </si>
  <si>
    <t>5330264, 5330775</t>
  </si>
  <si>
    <t>dleos_laboratorio@yahoo.es</t>
  </si>
  <si>
    <t>15-0761</t>
  </si>
  <si>
    <t>RUC Nº 20407921047</t>
  </si>
  <si>
    <t>AJEPROCESOS S.A.C.</t>
  </si>
  <si>
    <t>CARRETERA NUEVA PANAMERICANA NORTE KM. 191, CENTRO POBLADO LA MINKA, SUPE, BARRANCA, LIMA</t>
  </si>
  <si>
    <t>SUPE, BARRANCA, LIMA</t>
  </si>
  <si>
    <t>DNI Nº 08311381 AÑAÑOS CORDOVA CARLOS MILTON, DNI Nº 09429769 CACHAY VARGAS PEDRO PELAGIO</t>
  </si>
  <si>
    <t>15-0762</t>
  </si>
  <si>
    <t>RUC Nº 20600801890</t>
  </si>
  <si>
    <t>PINTURAS KINGS S.A.C.</t>
  </si>
  <si>
    <t>CALLE LAS PARRAS MZA. F, LOTE 4, A.H. ASOC. AGROP. LAS LOMAS DE CARABAYLLO, CARABAYLLO, LIMA, LIMA</t>
  </si>
  <si>
    <t>DNI Nº 42714359 REYES RINZA JAVIER</t>
  </si>
  <si>
    <t>UTILIZACION, COMERCIALIZACION, ENVASADO, REENVASADO, POSESION</t>
  </si>
  <si>
    <t>pinturaskings_8010@hotmail.com</t>
  </si>
  <si>
    <t>15-0763</t>
  </si>
  <si>
    <t>RUC Nº 20101158927</t>
  </si>
  <si>
    <t>TRANSBER S.A.C.</t>
  </si>
  <si>
    <t>CALLE CADMIO N° 129, URB. INDUSTRIAL GRIMANESA, CALLAO, CALLAO, CALLAO</t>
  </si>
  <si>
    <t>DNI Nº 41264929 BERCKEMEYER BALBUENA ANTONIO FERNANDO</t>
  </si>
  <si>
    <t>572-1312</t>
  </si>
  <si>
    <t>572-0739</t>
  </si>
  <si>
    <t>jvera@transberperu.com</t>
  </si>
  <si>
    <t>AV. CENTENARIO KM. 4.200 CENTRAL FEDERICO BASADRE, CALLERIA, CORONEL PORTILLO, UCAYALI</t>
  </si>
  <si>
    <t>061-591405</t>
  </si>
  <si>
    <t>trojas@transberperu.com; acifuentes@transberperu.com</t>
  </si>
  <si>
    <t>15-0764</t>
  </si>
  <si>
    <t>RUC Nº 20207844072</t>
  </si>
  <si>
    <t>MARINE CONSULTANTS S.A.C.</t>
  </si>
  <si>
    <t>AV. ARGENTINA N° 4846 INT. 1, CALLAO, CALLAO, CALLAO</t>
  </si>
  <si>
    <t>C.E. N° 000688609 PEREZ GONZALEZ RUTH STELLA, DNI Nº 08706110 SALERNO MARTINEZ CESAR HUMBERTO</t>
  </si>
  <si>
    <t>15-0765</t>
  </si>
  <si>
    <t>RUC Nº 20528443983</t>
  </si>
  <si>
    <t>CENTRO DE INNOVACIONES APLICADAS A LA MEDICINA Y A LA INVESTIGACION CIENTIFICA E.I.R.L.</t>
  </si>
  <si>
    <t>CALLE AMAZONAS N° 980, PUNCHANA, MAYNAS, LORETO</t>
  </si>
  <si>
    <t>DNI Nº 72672322 SAAVEDRA COLLANTES AMBAR JEMITH</t>
  </si>
  <si>
    <t>930304811, 965071979</t>
  </si>
  <si>
    <t>ambarsaavedrac@gmail.com</t>
  </si>
  <si>
    <t>15-0766</t>
  </si>
  <si>
    <t>RUC Nº 20566216109</t>
  </si>
  <si>
    <t>ANALITICA DEL PACIFICO S.A.C.</t>
  </si>
  <si>
    <t>AV. PETIT THOUARS N° 4357 , MIRAFLORES, LIMA, LIMA</t>
  </si>
  <si>
    <t>DNI Nº 07461164 AGUILAR RODRIGUEZ MONICA DEL PILAR</t>
  </si>
  <si>
    <t>442-2333</t>
  </si>
  <si>
    <t>admin@analiticadelpacifico.com</t>
  </si>
  <si>
    <t>15-0767</t>
  </si>
  <si>
    <t>RUC Nº 20100010136</t>
  </si>
  <si>
    <t>COSMOS AGENCIA MARITIMA SAC</t>
  </si>
  <si>
    <t>JR. MARISCAL MILLER N° 450 INT. 901, CALLAO, CALLAO, CALLAO</t>
  </si>
  <si>
    <t>DNI Nº 07464251 SERPA CASAS LUIS FELIPE, DNI N° 08249857 TAPIA SABOGAL LUIS ALBERTO</t>
  </si>
  <si>
    <t>714-4444</t>
  </si>
  <si>
    <t>cdelgado@cosmos.com.pe</t>
  </si>
  <si>
    <t>15-0768</t>
  </si>
  <si>
    <t>RUC Nº 20601392535</t>
  </si>
  <si>
    <t>INDUSTRIA FACTORES QUIMICOS S.A.C.</t>
  </si>
  <si>
    <t>CALLE VALLE SAGRADO  MZ. J, LT. 6, ASOCIACION PECUARIA VALLE SAGRADO, CARABAYLLO, LIMA, LIMA</t>
  </si>
  <si>
    <t>DNI N° 46330204 FLORES LAYME KEVIN JIUVER AUGUSTO</t>
  </si>
  <si>
    <t>01-508 2515, 925596907</t>
  </si>
  <si>
    <t>industriafactoresquimicos@gmail.com</t>
  </si>
  <si>
    <t>15-0769</t>
  </si>
  <si>
    <t>RUC Nº 20100093830</t>
  </si>
  <si>
    <t>PANADERIA SAN JORGE S A</t>
  </si>
  <si>
    <t>AV. CARLOS VILLARAN N° 1050, URB. SANTA CATALINA, LA VICTORIA, LIMA, LIMA</t>
  </si>
  <si>
    <t>DNI Nº 09760446 MARIATEGUI CACERES FERNANDO IGNACIO</t>
  </si>
  <si>
    <t>01-224 7771</t>
  </si>
  <si>
    <t>leandro.figueroa@sanjorge.com.pe</t>
  </si>
  <si>
    <t>AV. NICOLAS DE PIEROLA N° 407 LOTIZACION INDUSTRIAL, FUNDO LA ESTRELLA, ATE, LIMA, LIMA</t>
  </si>
  <si>
    <t>01-313 0700</t>
  </si>
  <si>
    <t>AV. TEODORO VALCARCEL N° 950, URB. SANTA LEONOR, TRUJILLO, TRUJILLO, LA LIBERTAD</t>
  </si>
  <si>
    <t>044-241 0500</t>
  </si>
  <si>
    <t>15-0770</t>
  </si>
  <si>
    <t>RUC Nº 20600742613</t>
  </si>
  <si>
    <t>TIHUAY QUI &amp; INDUST E.I.R.L.</t>
  </si>
  <si>
    <t>AV. LIBERTAD MZA. E, LOTE 1, VALLE SAGRADO, CARABAYLLO, LIMA, LIMA</t>
  </si>
  <si>
    <t>DNI Nº 09890570 TIHUAY MAGIPO CARLOS</t>
  </si>
  <si>
    <t>tihuay.ventas@gmail.com</t>
  </si>
  <si>
    <t>15-0771</t>
  </si>
  <si>
    <t>RUC Nº 20547877072</t>
  </si>
  <si>
    <t>PINTURAS FORMEQUIMICA S.A.C.</t>
  </si>
  <si>
    <t>CA. 1 MZA. G LOTE 29, ASOC. PRO VIVIENDA LOS SUYOS, PROGRAMA EL REPOSO, CARABAYLLO, LIMA, LIMA</t>
  </si>
  <si>
    <t>DNI N° 43607639 ESPINOSA RIOS BUENAVENTURA</t>
  </si>
  <si>
    <t>ventas@fmq-peru.com</t>
  </si>
  <si>
    <t>15-0772</t>
  </si>
  <si>
    <t>RUC Nº 20554352783</t>
  </si>
  <si>
    <t>JENFARMA PERU S.A.C.</t>
  </si>
  <si>
    <t>JR. AMAZONAS N° 3760 URB. PERU, SAN MARTIN DE PORRES, LIMA, LIMA</t>
  </si>
  <si>
    <t>DNI Nº 08593136 YACTAYO CORTEZ MIGUEL ESTEBAN</t>
  </si>
  <si>
    <t>572-5377</t>
  </si>
  <si>
    <t>laboratoriojenfarma@hotmail.com</t>
  </si>
  <si>
    <t>15-0773</t>
  </si>
  <si>
    <t>RUC Nº 20601552745</t>
  </si>
  <si>
    <t>RENO QUIMICOS PERU S.A.C.</t>
  </si>
  <si>
    <t>AV. REPUBLICA DE PANAMA N° 3531 OFICINA N° 1203, SAN ISIDRO, LIMA, LIMA</t>
  </si>
  <si>
    <t>DNI Nº 07234704 BUENO MERA ROSA ESTELA, DNI N° 07874499 SILES VASCONES CLARISA MARIA, DNI N° 10218986 STROBACH FLORIAN JURGEN</t>
  </si>
  <si>
    <t>421-4811</t>
  </si>
  <si>
    <t>arengifo@fdlex.com.pe</t>
  </si>
  <si>
    <t>15-0774</t>
  </si>
  <si>
    <t>RUC Nº 20601518903</t>
  </si>
  <si>
    <t>QUIMICOS G. Y S. S.A.C.</t>
  </si>
  <si>
    <t>MZ. D LOTE 18 URB. SAN ANTONIO DE CARAPONGO, LURIGANCHO, LIMA, LIMA</t>
  </si>
  <si>
    <t>DNI Nº 09659907 FALCON MALPARTIDA SARA IRENE</t>
  </si>
  <si>
    <t>glajara@katary.pe</t>
  </si>
  <si>
    <t>15-0775</t>
  </si>
  <si>
    <t>RUC Nº 20506215537</t>
  </si>
  <si>
    <t>RESIMAR S.R.L.</t>
  </si>
  <si>
    <t>JR. DINAMARCA N° 1440 URB. SAN RAFAEL, LIMA, LIMA, LIMA</t>
  </si>
  <si>
    <t>DNI Nº 25658442 GUERRERO ROJAS ZOILA LUISA</t>
  </si>
  <si>
    <t>jmirandag@resimar.com.pe</t>
  </si>
  <si>
    <t>15-0776</t>
  </si>
  <si>
    <t>RUC Nº 20419195317</t>
  </si>
  <si>
    <t>INKA TERRA PERU S.A.C.</t>
  </si>
  <si>
    <t>CALLE ANDALUCIA N° 174, MIRAFLORES, LIMA, LIMA</t>
  </si>
  <si>
    <t>DNI Nº 43146611 GAMERO MALDONADO ENRIQUE MARIANO, DNI Nº 10266487 CASTAÑEDA NUGENT LUIS EDUARDO</t>
  </si>
  <si>
    <t>(01) 610-0400</t>
  </si>
  <si>
    <t>manuel.bisso@inkaterra-asociacion.org, mbissov@hotmail.com</t>
  </si>
  <si>
    <t>KM. 110, LINEA FERREA, MACHUPICCHU, URUBAMBA, CUSCO</t>
  </si>
  <si>
    <t>MACHUPICCHU, URUBAMBA, CUSCO</t>
  </si>
  <si>
    <t>984-109-966, (01) 610-0400</t>
  </si>
  <si>
    <t>socsa@inkaterra.com</t>
  </si>
  <si>
    <t>15-0777</t>
  </si>
  <si>
    <t>RUC Nº 20600786378</t>
  </si>
  <si>
    <t>CORPORACION CHAICO S.A.C.</t>
  </si>
  <si>
    <t>AV. LOS PROCERES MZ. W, LOTE 9, CAMPOY, SAN JUAN DE LURIGANCHO, LIMA, LIMA</t>
  </si>
  <si>
    <t>DNI Nº 70081800 CHAICO DE LA CRUZ MARLON YAFET, DNI Nº 09711758 CHAICO DE LA CRUZ MARLON EDILBERTO</t>
  </si>
  <si>
    <t>corpcha@hotmail.com</t>
  </si>
  <si>
    <t>15-0778</t>
  </si>
  <si>
    <t>RUC Nº 20601110793</t>
  </si>
  <si>
    <t>CORPORACION REAL MAS E.I.R.L.</t>
  </si>
  <si>
    <t>MZ. A, LOTE 17, EX FUNDO HUACHIPA, LURIGANCHO - CHOSICA, LURIGANCHO, LIMA, LIMA</t>
  </si>
  <si>
    <t>DNI N° 47119083 ROMAN HUAMAN YESSICA EDITH</t>
  </si>
  <si>
    <t>pinturareal2015@gmail.com</t>
  </si>
  <si>
    <t>15-0779</t>
  </si>
  <si>
    <t>HOSPITAL II ESSALUD CAJAMARCA</t>
  </si>
  <si>
    <t>AV. MARIO URTEAGA N° 963, CAJAMARCA, CAJAMARCA, CAJAMARCA</t>
  </si>
  <si>
    <t>DNI Nº 21522987 BERNAOLA ZEVALLOS RICARDO ARTURO</t>
  </si>
  <si>
    <t>076-361750 Anexo 104</t>
  </si>
  <si>
    <t>ricardo.bernaola@essalud.gob.pe</t>
  </si>
  <si>
    <t>JR. O DONOVAN N° 101 - CENTRO MEDICO CAJABAMBA - ESSALUD, CAJABAMBA, CAJABAMBA, CAJAMARCA</t>
  </si>
  <si>
    <t>CAJABAMBA, CAJABAMBA, CAJAMARCA</t>
  </si>
  <si>
    <t>076-551002</t>
  </si>
  <si>
    <t>JR. SALAVERRY CUADRA 7 - CENTRO MEDICO CELENDIN - ESSALUD, CELENDIN, CELENDIN, CAJAMARCA</t>
  </si>
  <si>
    <t>CELENDIN, CELENDIN, CAJAMARCA</t>
  </si>
  <si>
    <t>076-854096</t>
  </si>
  <si>
    <t>JR. EMILIO MONTOYA N° 120 - POSTA MEDICA HUALGAYOC - ESSALUD, HUALGAYOC, HUALGAYOC, CAJAMARCA</t>
  </si>
  <si>
    <t>HUALGAYOC, HUALGAYOC, CAJAMARCA</t>
  </si>
  <si>
    <t>991-120721</t>
  </si>
  <si>
    <t>15-0780</t>
  </si>
  <si>
    <t>RUC Nº 20451871286</t>
  </si>
  <si>
    <t>NATUCULTURA S.A.</t>
  </si>
  <si>
    <t>AV. CANAL VIA SANCHEZ CARRION S/N (POR COLEGIO SAN AGUSTIN DE LA MATANZA), LA MATANZA, MORROPON, PIURA</t>
  </si>
  <si>
    <t>LA MATANZA, MORROPON, PIURA</t>
  </si>
  <si>
    <t>DNI Nº 10545288 BEJARANO MASSOLO ARMANDO ORESTES</t>
  </si>
  <si>
    <t>1-7434400</t>
  </si>
  <si>
    <t>shirlen.kong@natuperu.com</t>
  </si>
  <si>
    <t>S/N LOTE 3,4 FUNDO SAN JOSE (LOTE 3, 4 Y 5 CASAS MALLAS), QUILMANA, CAÑETE, LIMA</t>
  </si>
  <si>
    <t>QUILMANA, CAÑETE, LIMA</t>
  </si>
  <si>
    <t>15-0781</t>
  </si>
  <si>
    <t>RUC Nº 20543046095</t>
  </si>
  <si>
    <t>ECO CLEAN PERU S.R.L.</t>
  </si>
  <si>
    <t>ASOC. DE VIVIENDA SANTA ROSA DE LLANAVILLA MZ. F, LT. 5, VILLA EL SALVADOR, LIMA, LIMA</t>
  </si>
  <si>
    <t>C.E. N° 000940715 MEIR YOSSI</t>
  </si>
  <si>
    <t>jquito@ecoclean.pe</t>
  </si>
  <si>
    <t>15-0782</t>
  </si>
  <si>
    <t>RUC Nº 20172606777</t>
  </si>
  <si>
    <t>UNIVERSIDAD NACIONAL DE PIURA</t>
  </si>
  <si>
    <t>CARRETERA CASERIO MIRAFLORES S/N, CASTILLA, PIURA, PIURA</t>
  </si>
  <si>
    <t>DNI N° 02653616 REYES PEÑA CESAR AUGUSTO</t>
  </si>
  <si>
    <t>073-343349</t>
  </si>
  <si>
    <t>sarreyes@hotmail.com</t>
  </si>
  <si>
    <t>15-0783</t>
  </si>
  <si>
    <t>RUC Nº 20450497950</t>
  </si>
  <si>
    <t>DON POLLO TROPICAL S.A.C.</t>
  </si>
  <si>
    <t>CARRETERA MARGINAL SUR KM. 58 + 125 , PICOTA, PICOTA, SAN MARTIN</t>
  </si>
  <si>
    <t>DNI Nº 00118359 WONG REATEGUI ZORIM</t>
  </si>
  <si>
    <t>042-521023</t>
  </si>
  <si>
    <t>zorimwong@donpollo.pe</t>
  </si>
  <si>
    <t>15-0784</t>
  </si>
  <si>
    <t>RUC Nº 20601975051</t>
  </si>
  <si>
    <t>A3M COMPANY S.A. - A3M S.A.</t>
  </si>
  <si>
    <t>JR. HELIO N° 5785 (MZ. C1, LT. 12), URB. INDUSTRIAL INFANTAS 1RA. ETAPA, LOS OLIVOS, LIMA, LIMA</t>
  </si>
  <si>
    <t>DNI Nº 43570105 CANCHANYA CARLOS MARCO ANTONIO</t>
  </si>
  <si>
    <t>UTILIZACION, COMERCIALIZACION, INGRESO AL PAIS</t>
  </si>
  <si>
    <t>375-9124</t>
  </si>
  <si>
    <t>a3mcompany@gmail.com</t>
  </si>
  <si>
    <t>15-0785</t>
  </si>
  <si>
    <t>RUC Nº 20100067839</t>
  </si>
  <si>
    <t>TUBOPLAST S A</t>
  </si>
  <si>
    <t>CALLE MARIE CURIE N° 313 URBANIZACION INDUSTRIAL SANTA ROSA , ATE, LIMA, LIMA</t>
  </si>
  <si>
    <t>DNI Nº 08776339 TESSEY MONTES CARLOS HERNAN</t>
  </si>
  <si>
    <t>jriveros@tuboplastperu.com</t>
  </si>
  <si>
    <t>Fuente: Dirección de Ordenamiento de Productos Industriales y Fiscalizados - Ministerio de la Producción</t>
  </si>
  <si>
    <t>Actualizado el 10/10/2017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</si>
</sst>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sz val="10"/>
      <name val="Arial"/>
      <family val="2"/>
    </font>
    <font>
      <sz val="8"/>
      <name val="Arial"/>
      <family val="2"/>
    </font>
    <font>
      <b/>
      <sz val="8"/>
      <name val="Arial"/>
      <family val="2"/>
    </font>
    <font>
      <b/>
      <sz val="12"/>
      <name val="Arial"/>
      <family val="2"/>
    </font>
    <font>
      <sz val="8"/>
      <color rgb="FFFF0000"/>
      <name val="Arial"/>
      <family val="2"/>
    </font>
    <font>
      <b/>
      <sz val="8"/>
      <color rgb="FFFF0000"/>
      <name val="Arial"/>
      <family val="2"/>
    </font>
    <font>
      <u/>
      <sz val="10"/>
      <color indexed="12"/>
      <name val="Arial"/>
      <family val="2"/>
    </font>
    <font>
      <b/>
      <sz val="9"/>
      <name val="Arial"/>
      <family val="2"/>
    </font>
    <font>
      <sz val="10"/>
      <color rgb="FFFF000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46">
    <xf numFmtId="0" fontId="0" fillId="0" borderId="0" xfId="0"/>
    <xf numFmtId="0" fontId="2" fillId="0" borderId="0" xfId="1" applyFont="1" applyFill="1" applyBorder="1" applyAlignment="1">
      <alignment vertical="top" wrapText="1"/>
    </xf>
    <xf numFmtId="14" fontId="2" fillId="0" borderId="0" xfId="1" applyNumberFormat="1" applyFont="1" applyFill="1" applyBorder="1" applyAlignment="1">
      <alignment horizontal="center" vertical="top" wrapText="1"/>
    </xf>
    <xf numFmtId="14" fontId="3" fillId="0" borderId="0" xfId="1" applyNumberFormat="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0" xfId="1" applyFont="1" applyFill="1" applyBorder="1" applyAlignment="1">
      <alignment horizontal="left" vertical="top" wrapText="1"/>
    </xf>
    <xf numFmtId="164" fontId="2" fillId="0" borderId="0" xfId="1" applyNumberFormat="1" applyFont="1" applyFill="1" applyBorder="1" applyAlignment="1">
      <alignment horizontal="center" vertical="top" wrapText="1"/>
    </xf>
    <xf numFmtId="0" fontId="4" fillId="0" borderId="1" xfId="1" applyFont="1" applyFill="1" applyBorder="1" applyAlignment="1">
      <alignment vertical="center" wrapText="1"/>
    </xf>
    <xf numFmtId="0" fontId="3" fillId="0" borderId="2" xfId="1" applyFont="1" applyFill="1" applyBorder="1" applyAlignment="1">
      <alignment horizontal="center" vertical="center" wrapText="1"/>
    </xf>
    <xf numFmtId="14" fontId="3" fillId="0" borderId="3" xfId="1" applyNumberFormat="1" applyFont="1" applyFill="1" applyBorder="1" applyAlignment="1">
      <alignment horizontal="center" vertical="center" wrapText="1"/>
    </xf>
    <xf numFmtId="0" fontId="5" fillId="0" borderId="2" xfId="1" applyFont="1" applyFill="1" applyBorder="1" applyAlignment="1">
      <alignment vertical="top" wrapText="1"/>
    </xf>
    <xf numFmtId="14" fontId="5" fillId="0" borderId="2" xfId="1" applyNumberFormat="1" applyFont="1" applyFill="1" applyBorder="1" applyAlignment="1">
      <alignment horizontal="center" vertical="top" wrapText="1"/>
    </xf>
    <xf numFmtId="14" fontId="6" fillId="0" borderId="2" xfId="1" applyNumberFormat="1" applyFont="1" applyFill="1" applyBorder="1" applyAlignment="1">
      <alignment horizontal="center" vertical="top" wrapText="1"/>
    </xf>
    <xf numFmtId="14" fontId="3" fillId="0" borderId="2" xfId="1" applyNumberFormat="1" applyFont="1" applyFill="1" applyBorder="1" applyAlignment="1">
      <alignment horizontal="center" vertical="top" wrapText="1"/>
    </xf>
    <xf numFmtId="0" fontId="5" fillId="0" borderId="2" xfId="1" applyFont="1" applyFill="1" applyBorder="1" applyAlignment="1">
      <alignment horizontal="center" vertical="top" wrapText="1"/>
    </xf>
    <xf numFmtId="0" fontId="5" fillId="0" borderId="2" xfId="1" applyFont="1" applyFill="1" applyBorder="1" applyAlignment="1">
      <alignment horizontal="left" vertical="top" wrapText="1"/>
    </xf>
    <xf numFmtId="0" fontId="5" fillId="0" borderId="4" xfId="1" applyFont="1" applyFill="1" applyBorder="1" applyAlignment="1">
      <alignment horizontal="center" vertical="top" wrapText="1"/>
    </xf>
    <xf numFmtId="164" fontId="5" fillId="0" borderId="5" xfId="1" applyNumberFormat="1" applyFont="1" applyFill="1" applyBorder="1" applyAlignment="1">
      <alignment horizontal="center" vertical="top" wrapText="1"/>
    </xf>
    <xf numFmtId="0" fontId="5" fillId="0" borderId="0" xfId="1" applyFont="1" applyFill="1" applyBorder="1" applyAlignment="1">
      <alignment vertical="top" wrapText="1"/>
    </xf>
    <xf numFmtId="0" fontId="2" fillId="0" borderId="2" xfId="1" applyFont="1" applyFill="1" applyBorder="1" applyAlignment="1">
      <alignment vertical="top" wrapText="1"/>
    </xf>
    <xf numFmtId="14" fontId="2" fillId="0" borderId="2" xfId="1" applyNumberFormat="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2" xfId="1" applyFont="1" applyFill="1" applyBorder="1" applyAlignment="1">
      <alignment horizontal="left" vertical="top" wrapText="1"/>
    </xf>
    <xf numFmtId="0" fontId="2" fillId="0" borderId="2" xfId="1" quotePrefix="1" applyFont="1" applyFill="1" applyBorder="1" applyAlignment="1">
      <alignment horizontal="center" vertical="top" wrapText="1"/>
    </xf>
    <xf numFmtId="0" fontId="7" fillId="0" borderId="4" xfId="2" applyFill="1" applyBorder="1" applyAlignment="1" applyProtection="1">
      <alignment horizontal="center" vertical="top" wrapText="1"/>
    </xf>
    <xf numFmtId="164" fontId="2" fillId="0" borderId="5" xfId="1" applyNumberFormat="1" applyFont="1" applyFill="1" applyBorder="1" applyAlignment="1">
      <alignment horizontal="center" vertical="top" wrapText="1"/>
    </xf>
    <xf numFmtId="14" fontId="2" fillId="0" borderId="0" xfId="1" applyNumberFormat="1" applyFont="1" applyFill="1" applyBorder="1" applyAlignment="1">
      <alignment vertical="top" wrapText="1"/>
    </xf>
    <xf numFmtId="0" fontId="8" fillId="0" borderId="0" xfId="1" applyFont="1" applyFill="1" applyAlignment="1">
      <alignment horizontal="center" vertical="top"/>
    </xf>
    <xf numFmtId="0" fontId="2" fillId="0" borderId="4" xfId="1" applyFont="1" applyFill="1" applyBorder="1" applyAlignment="1">
      <alignment horizontal="center" vertical="top" wrapText="1"/>
    </xf>
    <xf numFmtId="14" fontId="2" fillId="0" borderId="5" xfId="1" applyNumberFormat="1" applyFont="1" applyFill="1" applyBorder="1" applyAlignment="1">
      <alignment horizontal="center" vertical="top" wrapText="1"/>
    </xf>
    <xf numFmtId="0" fontId="9" fillId="0" borderId="6" xfId="1" applyFont="1" applyBorder="1"/>
    <xf numFmtId="0" fontId="9" fillId="0" borderId="7" xfId="1" applyFont="1" applyBorder="1"/>
    <xf numFmtId="0" fontId="9" fillId="0" borderId="8" xfId="1" applyFont="1" applyBorder="1"/>
    <xf numFmtId="0" fontId="1" fillId="0" borderId="9" xfId="1" applyBorder="1"/>
    <xf numFmtId="0" fontId="1" fillId="0" borderId="10" xfId="1" applyBorder="1"/>
    <xf numFmtId="0" fontId="1" fillId="0" borderId="11" xfId="1" applyBorder="1"/>
    <xf numFmtId="0" fontId="1" fillId="0" borderId="12" xfId="1" applyBorder="1"/>
    <xf numFmtId="0" fontId="1" fillId="0" borderId="13" xfId="1" applyBorder="1"/>
    <xf numFmtId="0" fontId="1" fillId="0" borderId="14" xfId="1" applyBorder="1"/>
    <xf numFmtId="0" fontId="1" fillId="0" borderId="0" xfId="1"/>
    <xf numFmtId="0" fontId="9" fillId="0" borderId="0" xfId="1" applyFont="1"/>
    <xf numFmtId="14" fontId="2" fillId="0" borderId="4" xfId="1" applyNumberFormat="1" applyFont="1" applyFill="1" applyBorder="1" applyAlignment="1">
      <alignment horizontal="center" vertical="top" wrapText="1"/>
    </xf>
    <xf numFmtId="0" fontId="1" fillId="0" borderId="0" xfId="1" applyFill="1"/>
    <xf numFmtId="0" fontId="2" fillId="0" borderId="4" xfId="1" applyFont="1" applyFill="1" applyBorder="1" applyAlignment="1">
      <alignment horizontal="left" vertical="top" wrapText="1"/>
    </xf>
    <xf numFmtId="0" fontId="3" fillId="0" borderId="0" xfId="1" applyFont="1" applyFill="1" applyBorder="1" applyAlignment="1">
      <alignment vertical="top"/>
    </xf>
    <xf numFmtId="0" fontId="4" fillId="0" borderId="1" xfId="1" applyFont="1" applyFill="1" applyBorder="1" applyAlignment="1">
      <alignment horizontal="center" vertical="center" wrapText="1"/>
    </xf>
  </cellXfs>
  <cellStyles count="3">
    <cellStyle name="Hipervínculo" xfId="2" builtinId="8"/>
    <cellStyle name="Normal" xfId="0" builtinId="0"/>
    <cellStyle name="Normal 2" xfId="1"/>
  </cellStyles>
  <dxfs count="1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23999" cy="487751"/>
    <xdr:pic>
      <xdr:nvPicPr>
        <xdr:cNvPr id="2" name="Imagen 1" descr="D:\LOGO MINISTERI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23999" cy="487751"/>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olanda María Murillo Cornejo" refreshedDate="42927.475472685182" createdVersion="5" refreshedVersion="5" minRefreshableVersion="3" recordCount="1071">
  <cacheSource type="worksheet">
    <worksheetSource ref="A4:Q1076" sheet="alcohol metilico nivel nacional"/>
  </cacheSource>
  <cacheFields count="17">
    <cacheField name="Constancia de Inscripción" numFmtId="0">
      <sharedItems count="768">
        <s v="15-0001 _x000a_Cancelada 06-08-2012"/>
        <s v="15-0002"/>
        <s v="15-0003 Cancelada 28-08-2015"/>
        <s v="15-0004"/>
        <s v="15-0005"/>
        <s v="15-0006"/>
        <s v="15-0007"/>
        <s v="15-0008"/>
        <s v="15-0009"/>
        <s v="15-0010"/>
        <s v="15-0011"/>
        <s v="15-0012"/>
        <s v="15-0013"/>
        <s v="15-0014"/>
        <s v="15-0015"/>
        <s v="15-0016"/>
        <s v="15-0017"/>
        <s v="15-0018"/>
        <s v="15-0019"/>
        <s v="15-0020 Cancelada 09-02-2017"/>
        <s v="15-0021"/>
        <s v="15-0022"/>
        <s v="15-0023"/>
        <s v="15-0024"/>
        <s v="15-0025"/>
        <s v="15-0026"/>
        <s v="15-0027"/>
        <s v="15-0028"/>
        <s v="15-0029"/>
        <s v="15-0030"/>
        <s v="15-0031"/>
        <s v="15-0032 _x000a_Cancelada 18-11-2011"/>
        <s v="15-0033"/>
        <s v="15-0034"/>
        <s v="15-0035"/>
        <s v="15-0036"/>
        <s v="15-0037"/>
        <s v="15-0038"/>
        <s v="15-0039 Cancelada 20-04-2016"/>
        <s v="15-0040"/>
        <s v="15-0041 Cancelada 27-05-2014"/>
        <s v="15-0042"/>
        <s v="15-0043"/>
        <s v="15-0044"/>
        <s v="15-0045"/>
        <s v="15-0046"/>
        <s v="15-0047"/>
        <s v="15-0048"/>
        <s v="15-0049"/>
        <s v="15-0050"/>
        <s v="15-0051"/>
        <s v="15-0052"/>
        <s v="15-0053 (inscribio nuevamente)_x000a_"/>
        <s v="15-0053 Cancelada 09-11-2012"/>
        <s v="15-0054"/>
        <s v="15-0055"/>
        <s v="15-0056"/>
        <s v="15-0057"/>
        <s v="15-0058"/>
        <s v="15-0059"/>
        <s v="15-0060"/>
        <s v="15-0061 Cancelada 11-01-2017"/>
        <s v="15-0062"/>
        <s v="15-0063"/>
        <s v="15-0064"/>
        <s v="15-0065"/>
        <s v="15-0066"/>
        <s v="15-0067"/>
        <s v="15-0068"/>
        <s v="15-0069"/>
        <s v="15-0070"/>
        <s v="15-0071"/>
        <s v="15-0072"/>
        <s v="15-0073"/>
        <s v="15-0074"/>
        <s v="15-0075"/>
        <s v="15-0076"/>
        <s v="15-0077"/>
        <s v="15-0078"/>
        <s v="15-0079"/>
        <s v="15-0080"/>
        <s v="15-0081"/>
        <s v="15-0082"/>
        <s v="15-0083"/>
        <s v="15-0084"/>
        <s v="15-0085"/>
        <s v="15-0086"/>
        <s v="15-0087"/>
        <s v="15-0088"/>
        <s v="15-0089"/>
        <s v="15-0090"/>
        <s v="15-0091"/>
        <s v="15-0092"/>
        <s v="15-0093"/>
        <s v="15-0094"/>
        <s v="15-0095"/>
        <s v="15-0096"/>
        <s v="15-0097"/>
        <s v="15-0098"/>
        <s v="15-0099"/>
        <s v="15-0100"/>
        <s v="15-0101"/>
        <s v="15-0102"/>
        <s v="15-0103"/>
        <s v="15-0104"/>
        <s v="15-0105"/>
        <s v="15-0106"/>
        <s v="15-0107"/>
        <s v="15-0108"/>
        <s v="15-0109 Cancelada 09-12-2016"/>
        <s v="15-0110"/>
        <s v="15-0111"/>
        <s v="15-0112"/>
        <s v="15-0113"/>
        <s v="15-0114"/>
        <s v="15-0115"/>
        <s v="15-0116"/>
        <s v="15-0117"/>
        <s v="15-0118"/>
        <s v="15-0119"/>
        <s v="15-0120"/>
        <s v="15-0121"/>
        <s v="15-0122"/>
        <s v="15-0123 Cancelada 27-12-2012"/>
        <s v="15-0124 "/>
        <s v="15-0125"/>
        <s v="15-0126"/>
        <s v="15-0127"/>
        <s v="15-0128"/>
        <s v="15-0129"/>
        <s v="15-0130"/>
        <s v="15-0131"/>
        <s v="15-0132"/>
        <s v="15-0133"/>
        <s v="15-0134 Cancelada 27-12-2016"/>
        <s v="15-0135"/>
        <s v="15-0136"/>
        <s v="15-0137"/>
        <s v="15-0138"/>
        <s v="15-0139"/>
        <s v="15-0140"/>
        <s v="15-0141"/>
        <s v="15-0142"/>
        <s v="15-0143"/>
        <s v="15-0144"/>
        <s v="15-0145"/>
        <s v="15-0146"/>
        <s v="15-0147"/>
        <s v="15-0148"/>
        <s v="15-0149 Cancelada 26-04-2012"/>
        <s v="15-0150"/>
        <s v="15-0151"/>
        <s v="15-0152 Cancelada 15-03-2016"/>
        <s v="15-0153"/>
        <s v="15-0154"/>
        <s v="15-0155"/>
        <s v="15-0156"/>
        <s v="15-0157"/>
        <s v="15-0158"/>
        <s v="15-0159"/>
        <s v="15-0160"/>
        <s v="15-0161"/>
        <s v="15-0162"/>
        <s v="15-0163"/>
        <s v="15-0164 Cancelada 03-01-2017"/>
        <s v="15-0165"/>
        <s v="15-0166"/>
        <s v="15-0167"/>
        <s v="15-0168"/>
        <s v="15-0169"/>
        <s v="15-0170"/>
        <s v="15-0171"/>
        <s v="15-0172"/>
        <s v="15-0173"/>
        <s v="15-0174"/>
        <s v="15-0175"/>
        <s v="15-0176"/>
        <s v="15-0177"/>
        <s v="15-0178"/>
        <s v="15-0179"/>
        <s v="15-0180"/>
        <s v="15-0181"/>
        <s v="15-0182"/>
        <s v="15-0183"/>
        <s v="15-0184 Cancelada 09-04-2013"/>
        <s v="15-0185"/>
        <s v="15-0186"/>
        <s v="15-0187"/>
        <s v="15-0188 Cancelada 30-12-2015"/>
        <s v="15-0189"/>
        <s v="15-0190"/>
        <s v="15-0191"/>
        <s v="15-0192"/>
        <s v="15-0193"/>
        <s v="15-0194"/>
        <s v="15-0195"/>
        <s v="15-0196"/>
        <s v="15-0197"/>
        <s v="15-0198"/>
        <s v="15-0199"/>
        <s v="15-0200"/>
        <s v="15-0201"/>
        <s v="15-0202"/>
        <s v="15-0203"/>
        <s v="15-0204"/>
        <s v="15-0205"/>
        <s v="15-0206 Cancelada 13-02-2013"/>
        <s v="15-0207"/>
        <s v="15-0208"/>
        <s v="15-0209"/>
        <s v="15-0210"/>
        <s v="15-0211"/>
        <s v="15-0212"/>
        <s v="15-0213"/>
        <s v="15-0214 Cancelada 04-05-2016"/>
        <s v="15-0215 Cancelada 18-01-2017"/>
        <s v="15-0216"/>
        <s v="15-0217"/>
        <s v="15-0218"/>
        <s v="15-0219"/>
        <s v="15-0220"/>
        <s v="15-0221"/>
        <s v="15-0222"/>
        <s v="15-0223"/>
        <s v="15-0224"/>
        <s v="15-0225"/>
        <s v="15-0226"/>
        <s v="15-0227"/>
        <s v="15-0228"/>
        <s v="15-0229"/>
        <s v="15-0230"/>
        <s v="15-0231"/>
        <s v="15-0232"/>
        <s v="15-0233"/>
        <s v="15-0234"/>
        <s v="15-0235 Cancelada 27-12-2016"/>
        <s v="15-0236"/>
        <s v="15-0237"/>
        <s v="15-0238"/>
        <s v="15-0239"/>
        <s v="15-0240"/>
        <s v="15-0241"/>
        <s v="15-0242"/>
        <s v="15-0243"/>
        <s v="15-0244"/>
        <s v="15-0245"/>
        <s v="15-0246 Cancelada 20-11-2012"/>
        <s v="15-0247"/>
        <s v="15-0248"/>
        <s v="15-0249"/>
        <s v="15-0250"/>
        <s v="15-0251"/>
        <s v="15-0252"/>
        <s v="15-0253"/>
        <s v="15-0254"/>
        <s v="15-0255 Cancelada 27-12-2016"/>
        <s v="15-0256"/>
        <s v="15-0257"/>
        <s v="15-0258"/>
        <s v="15-0259"/>
        <s v="15-0260"/>
        <s v="15-0261"/>
        <s v="15-0262"/>
        <s v="15-0263"/>
        <s v="15-0264"/>
        <s v="15-0265"/>
        <s v="15-0266"/>
        <s v="15-0267"/>
        <s v="15-0268"/>
        <s v="15-0269"/>
        <s v="15-0270"/>
        <s v="15-0271"/>
        <s v="15-0272"/>
        <s v="15-0273"/>
        <s v="15-0274"/>
        <s v="15-0275"/>
        <s v="15-0276"/>
        <s v="15-0277"/>
        <s v="15-0278"/>
        <s v="15-0279"/>
        <s v="15-0280"/>
        <s v="15-0281"/>
        <s v="15-0282"/>
        <s v="15-0283"/>
        <s v="15-0284"/>
        <s v="15-0285"/>
        <s v="15-0286"/>
        <s v="15-0287"/>
        <s v="15-0288 Cancelada 12-01-2017"/>
        <s v="15-0289"/>
        <s v="15-0290"/>
        <s v="15-0291"/>
        <s v="15-0292"/>
        <s v="15-0293"/>
        <s v="15-0294"/>
        <s v="15-0295"/>
        <s v="15-0296"/>
        <s v="15-0297"/>
        <s v="15-0298"/>
        <s v="15-0299 (se inscribio nuevamente)"/>
        <s v="15-0299 Cancelada 30-10-2012"/>
        <s v="15-0300"/>
        <s v="15-0301 Cancelada 27-12-2016"/>
        <s v="15-0302 Cancelada 14-06-2017"/>
        <s v="15-0303"/>
        <s v="15-0304"/>
        <s v="15-0305"/>
        <s v="15-0306"/>
        <s v="15-0307"/>
        <s v="15-0308"/>
        <s v="15-0309"/>
        <s v="15-0310"/>
        <s v="15-0311"/>
        <s v="15-0312"/>
        <s v="15-0313"/>
        <s v="15-0314"/>
        <s v="15-0315"/>
        <s v="15-0316"/>
        <s v="15-0317"/>
        <s v="15-0318 Cancelada 31-03-2017"/>
        <s v="15-0319"/>
        <s v="15-0320"/>
        <s v="15-0321"/>
        <s v="15-0322"/>
        <s v="15-0323"/>
        <s v="15-0324"/>
        <s v="15-0325"/>
        <s v="15-0326"/>
        <s v="15-0327"/>
        <s v="15-0328"/>
        <s v="15-0329"/>
        <s v="15-0330"/>
        <s v="15-0331"/>
        <s v="15-0332"/>
        <s v="15-0333"/>
        <s v="15-0334"/>
        <s v="15-0335"/>
        <s v="15-0336"/>
        <s v="15-0337"/>
        <s v="15-0338"/>
        <s v="15-0338 Cancelada 02-03-2017"/>
        <s v="15-0339"/>
        <s v="15-0340"/>
        <s v="15-0341 Cancelada 05-12-2016"/>
        <s v="15-0342"/>
        <s v="15-0343"/>
        <s v="15-0344"/>
        <s v="15-0345"/>
        <s v="15-0346"/>
        <s v="15-0347"/>
        <s v="15-0348"/>
        <s v="15-0349 Cancelada 05-04-2017"/>
        <s v="15-0350"/>
        <s v="15-0351"/>
        <s v="15-0352"/>
        <s v="15-0353"/>
        <s v="15-0354"/>
        <s v="15-0355"/>
        <s v="15-0356"/>
        <s v="15-0357"/>
        <s v="15-0358"/>
        <s v="15-0359"/>
        <s v="15-0360"/>
        <s v="15-0361"/>
        <s v="15-0362"/>
        <s v="15-0363"/>
        <s v="15-0364"/>
        <s v="15-0365"/>
        <s v="15-0366"/>
        <s v="15-0367"/>
        <s v="15-0368"/>
        <s v="15-0369"/>
        <s v="15-0370 Cancelada 15-08-2013"/>
        <s v="15-0371 Cancelada 23-01-2017"/>
        <s v="15-0372 Cancelada 23-01-2017"/>
        <s v="15-0373"/>
        <s v="15-0374"/>
        <s v="15-0375"/>
        <s v="15-0376"/>
        <s v="15-0377"/>
        <s v="15-0378"/>
        <s v="15-0379"/>
        <s v="15-0380"/>
        <s v="15-0381"/>
        <s v="15-0382"/>
        <s v="15-0383"/>
        <s v="15-0384"/>
        <s v="15-0385"/>
        <s v="15-0386"/>
        <s v="15-0387"/>
        <s v="15-0388"/>
        <s v="15-0389"/>
        <s v="15-0390"/>
        <s v="15-0391"/>
        <s v="15-0392"/>
        <s v="15-0393"/>
        <s v="15-0394"/>
        <s v="15-0395"/>
        <s v="15-0396"/>
        <s v="15-0397"/>
        <s v="15-0398"/>
        <s v="15-0399"/>
        <s v="15-0400"/>
        <s v="15-0401"/>
        <s v="15-0402"/>
        <s v="15-0403"/>
        <s v="15-0404"/>
        <s v="15-0405"/>
        <s v="15-0406 Cancelada 04-01-2017"/>
        <s v="15-0407"/>
        <s v="15-0408"/>
        <s v="15-0409"/>
        <s v="15-0410"/>
        <s v="15-0411"/>
        <s v="15-0412"/>
        <s v="15-0413"/>
        <s v="15-0414"/>
        <s v="15-0415"/>
        <s v="15-0416"/>
        <s v="15-0417"/>
        <s v="15-0418"/>
        <s v="15-0419"/>
        <s v="15-0420"/>
        <s v="15-0421"/>
        <s v="15-0422 Cancelada 21-07-2015"/>
        <s v="15-0423"/>
        <s v="15-0424"/>
        <s v="15-0425"/>
        <s v="15-0426"/>
        <s v="15-0427"/>
        <s v="15-0428"/>
        <s v="15-0429"/>
        <s v="15-0430"/>
        <s v="15-0431"/>
        <s v="15-0432"/>
        <s v="15-0433"/>
        <s v="15-0434"/>
        <s v="15-0435"/>
        <s v="15-0436"/>
        <s v="15-0437"/>
        <s v="15-0438"/>
        <s v="15-0439"/>
        <s v="15-0440"/>
        <s v="15-0441"/>
        <s v="15-0442"/>
        <s v="15-0443"/>
        <s v="15-0444"/>
        <s v="15-0445"/>
        <s v="15-0446"/>
        <s v="15-0447"/>
        <s v="15-0448"/>
        <s v="15-0449"/>
        <s v="15-0450"/>
        <s v="15-0451"/>
        <s v="15-0452"/>
        <s v="15-0453"/>
        <s v="15-0454"/>
        <s v="15-0455 Cancelada 15-02-2017"/>
        <s v="15-0456"/>
        <s v="15-0457 Cancelada 28-03-2017)"/>
        <s v="15-0458"/>
        <s v="15-0459"/>
        <s v="15-0460"/>
        <s v="15-0461"/>
        <s v="15-0462"/>
        <s v="15-0463"/>
        <s v="15-0464 Cancelada 05-12-2012"/>
        <s v="15-0465"/>
        <s v="15-0466"/>
        <s v="15-0467"/>
        <s v="15-0468"/>
        <s v="15-0469"/>
        <s v="15-0470"/>
        <s v="15-0471"/>
        <s v="15-0472"/>
        <s v="15-0473"/>
        <s v="15-0474 Cancelada 12-01-2017"/>
        <s v="15-0475"/>
        <s v="15-0476"/>
        <s v="15-0477"/>
        <s v="15-0478"/>
        <s v="15-0479"/>
        <s v="15-0480"/>
        <s v="15-0481"/>
        <s v="15-0482"/>
        <s v="15-0483"/>
        <s v="15-0484"/>
        <s v="15-0485"/>
        <s v="15-0486"/>
        <s v="15-0487"/>
        <s v="15-0488"/>
        <s v="15-0489"/>
        <s v="15-0490"/>
        <s v="15-0491"/>
        <s v="15-0492"/>
        <s v="15-0493"/>
        <s v="15-0494"/>
        <s v="15-0495"/>
        <s v="15-0496"/>
        <s v="15-0497"/>
        <s v="15-0498"/>
        <s v="15-0499 Cancelada 30-01-2017"/>
        <s v="15-0500"/>
        <s v="15-0501"/>
        <s v="15-0502"/>
        <s v="15-0503"/>
        <s v="15-0504"/>
        <s v="15-0505 Cancelada 05-05-2016 "/>
        <s v="15-0506"/>
        <s v="15-0507"/>
        <s v="15-0508"/>
        <s v="15-0509"/>
        <s v="15-0510"/>
        <s v="15-0511"/>
        <s v="15-0512 Cancelada 11-01-2017"/>
        <s v="15-0513"/>
        <s v="15-0514"/>
        <s v="15-0515"/>
        <s v="15-0516"/>
        <s v="15-0517"/>
        <s v="15-0518"/>
        <s v="15-0519"/>
        <s v="15-0520 Cancelada 23-01-2017"/>
        <s v="15-0521"/>
        <s v="15-0522"/>
        <s v="15-0523"/>
        <s v="15-0524 Cancelada 19-01-2016"/>
        <s v="15-0525"/>
        <s v="15-0526"/>
        <s v="15-0527"/>
        <s v="15-0528"/>
        <s v="15-0529"/>
        <s v="15-0530"/>
        <s v="15-0531"/>
        <s v="15-0532"/>
        <s v="15-0533"/>
        <s v="15-0534"/>
        <s v="15-0535"/>
        <s v="15-0536"/>
        <s v="15-0537"/>
        <s v="15-0538"/>
        <s v="15-0539"/>
        <s v="15-0540"/>
        <s v="15-0541 Cancelada 07-06-2016"/>
        <s v="15-0542"/>
        <s v="15-0543"/>
        <s v="15-0544"/>
        <s v="15-0545"/>
        <s v="15-0546"/>
        <s v="15-0547"/>
        <s v="15-0548"/>
        <s v="15-0549"/>
        <s v="15-0550"/>
        <s v="15-0551 Cancelada 29-12-2016"/>
        <s v="15-0552"/>
        <s v="15-0553"/>
        <s v="15-0554"/>
        <s v="15-0555"/>
        <s v="15-0556"/>
        <s v="15-0557"/>
        <s v="15-0558"/>
        <s v="15-0559"/>
        <s v="15-0560"/>
        <s v="15-0561"/>
        <s v="15-0562"/>
        <s v="15-0563"/>
        <s v="15-0564"/>
        <s v="15-0565"/>
        <s v="15-0566"/>
        <s v="15-0567"/>
        <s v="15-0568"/>
        <s v="15-0569"/>
        <s v="15-0570"/>
        <s v="15-0571 Cancelada 06-01-2017 "/>
        <s v="15-0572"/>
        <s v="15-0573"/>
        <s v="15-0574 Cancelada 20-10-2014"/>
        <s v="15-0575"/>
        <s v="15-0576"/>
        <s v="15-0577"/>
        <s v="15-0578"/>
        <s v="15-0579"/>
        <s v="15-0580"/>
        <s v="15-0581"/>
        <s v="15-0582"/>
        <s v="15-0583"/>
        <s v="15-0584"/>
        <s v="15-0585"/>
        <s v="15-0586"/>
        <s v="15-0587"/>
        <s v="15-0588"/>
        <s v="15-0589"/>
        <s v="15-0590"/>
        <s v="15-0591"/>
        <s v="15-0592"/>
        <s v="15-0593"/>
        <s v="15-0594"/>
        <s v="15-0595 Cancelada 12-10-2016"/>
        <s v="15-0596"/>
        <s v="15-0597"/>
        <s v="15-0598"/>
        <s v="15-0599"/>
        <s v="15-0600"/>
        <s v="15-0601"/>
        <s v="15-0602"/>
        <s v="15-0603"/>
        <s v="15-0604"/>
        <s v="15-0605"/>
        <s v="15-0606"/>
        <s v="15-0607"/>
        <s v="15-0608"/>
        <s v="15-0609"/>
        <s v="15-0610"/>
        <s v="15-0611"/>
        <s v="15-0612 Cancelada 15-06-2016"/>
        <s v="15-0613"/>
        <s v="15-0614"/>
        <s v="15-0615"/>
        <s v="15-0616"/>
        <s v="15-0617"/>
        <s v="15-0618"/>
        <s v="15-0619"/>
        <s v="15-0620"/>
        <s v="15-0621"/>
        <s v="15-0622"/>
        <s v="15-0623"/>
        <s v="15-0624"/>
        <s v="15-0625"/>
        <s v="15-0626"/>
        <s v="15-0627"/>
        <s v="15-0628"/>
        <s v="15-0629"/>
        <s v="15-0630"/>
        <s v="15-0631"/>
        <s v="15-0632"/>
        <s v="15-0633"/>
        <s v="15-0634"/>
        <s v="15-0635"/>
        <s v="15-0636"/>
        <s v="15-0637"/>
        <s v="15-0638"/>
        <s v="15-0639"/>
        <s v="15-0640"/>
        <s v="15-0641"/>
        <s v="15-0642"/>
        <s v="15-0643"/>
        <s v="15-0644"/>
        <s v="15-0645"/>
        <s v="15-0646"/>
        <s v="15-0647"/>
        <s v="15-0648"/>
        <s v="15-0649"/>
        <s v="15-0650"/>
        <s v="15-0651"/>
        <s v="15-0652"/>
        <s v="15-0653"/>
        <s v="15-0654"/>
        <s v="15-0655"/>
        <s v="15-0656"/>
        <s v="15-0657"/>
        <s v="15-0658"/>
        <s v="15-0659"/>
        <s v="15-0660"/>
        <s v="15-0661"/>
        <s v="15-0662"/>
        <s v="15-0663"/>
        <s v="15-0664"/>
        <s v="15-0665 Cancelada 02-02-2016"/>
        <s v="15-0666"/>
        <s v="15-0667"/>
        <s v="15-0668"/>
        <s v="15-0669 Cancelada 06-04-2017"/>
        <s v="15-0670"/>
        <s v="15-0671"/>
        <s v="15-0672"/>
        <s v="15-0673"/>
        <s v="15-0674"/>
        <s v="15-0675"/>
        <s v="15-0676"/>
        <s v="15-0677"/>
        <s v="15-0678"/>
        <s v="15-0679"/>
        <s v="15-0680"/>
        <s v="15-0681"/>
        <s v="15-0682"/>
        <s v="15-0683"/>
        <s v="15-0684"/>
        <s v="15-0685"/>
        <s v="15-0686"/>
        <s v="15-0687"/>
        <s v="15-0688"/>
        <s v="15-0689"/>
        <s v="15-0690"/>
        <s v="15-0691"/>
        <s v="15-0692"/>
        <s v="15-0693"/>
        <s v="15-0694"/>
        <s v="15-0695"/>
        <s v="15-0696"/>
        <s v="15-0697"/>
        <s v="15-0698"/>
        <s v="15-0699"/>
        <s v="15-0700"/>
        <s v="15-0701"/>
        <s v="15-0702 Cancelada 17-05-017"/>
        <s v="15-0703"/>
        <s v="15-0704"/>
        <s v="15-0705"/>
        <s v="15-0706"/>
        <s v="15-0707"/>
        <s v="15-0708"/>
        <s v="15-0709"/>
        <s v="15-0710"/>
        <s v="15-0711"/>
        <s v="15-0712"/>
        <s v="15-0713"/>
        <s v="15-0714"/>
        <s v="15-0715"/>
        <s v="15-0716"/>
        <s v="15-0717"/>
        <s v="15-0718"/>
        <s v="15-0719"/>
        <s v="15-0720"/>
        <s v="15-0721"/>
        <s v="15-0722"/>
        <s v="15-0723"/>
        <s v="15-0724"/>
        <s v="15-0725"/>
        <s v="15-0726"/>
        <s v="15-0727"/>
        <s v="15-0728"/>
        <s v="15-0729"/>
        <s v="15-0730"/>
        <s v="15-0731"/>
        <s v="15-0732"/>
        <s v="15-0733"/>
        <s v="15-0734"/>
        <s v="15-0735"/>
        <s v="15-0736"/>
        <s v="15-0737"/>
        <s v="15-0738"/>
        <s v="15-0739"/>
        <s v="15-0740"/>
        <s v="15-0741"/>
        <s v="15-0742"/>
        <s v="15-0743"/>
        <s v="15-0744"/>
        <s v="15-0745"/>
        <s v="15-0746"/>
        <s v="15-0747"/>
        <s v="15-0748"/>
        <s v="15-0749"/>
        <s v="15-0750"/>
        <s v="15-0751"/>
        <s v="15-0752"/>
        <s v="15-0753"/>
        <s v="15-0754"/>
        <s v="15-0755"/>
        <s v="15-0757"/>
        <s v="15-0758"/>
        <s v="15-0759"/>
        <s v="15-0760"/>
        <s v="15-0761"/>
        <s v="15-0762"/>
        <s v="15-0763"/>
        <s v="15-0764"/>
        <s v="15-0765"/>
        <s v="15-0766"/>
      </sharedItems>
    </cacheField>
    <cacheField name="Fecha de Inscripción" numFmtId="14">
      <sharedItems containsSemiMixedTypes="0" containsNonDate="0" containsDate="1" containsString="0" minDate="2011-02-25T00:00:00" maxDate="2017-06-23T00:00:00"/>
    </cacheField>
    <cacheField name="Estado" numFmtId="14">
      <sharedItems/>
    </cacheField>
    <cacheField name="Hoy" numFmtId="14">
      <sharedItems containsSemiMixedTypes="0" containsNonDate="0" containsDate="1" containsString="0" minDate="2017-07-11T00:00:00" maxDate="2017-07-12T00:00:00"/>
    </cacheField>
    <cacheField name="Ruc" numFmtId="0">
      <sharedItems/>
    </cacheField>
    <cacheField name="Razón Social" numFmtId="0">
      <sharedItems count="763">
        <s v="CORPORACION INFARMASA S.A."/>
        <s v="CORPORACION GTM DEL PERU S.A."/>
        <s v="CRESKO S.A."/>
        <s v="CHEMICAL COLORS S.R.LTDA."/>
        <s v="IMPERSAC CORPORATION S.A."/>
        <s v="LABORATORIOS ELIFARMA S A"/>
        <s v="INDUSTRIAS NUÑEZ SOCIEDAD ANONIMA CERRADA"/>
        <s v="INDUSTRIAS QUIMICAS SAN SEBASTIAN SAC"/>
        <s v="PINTURAS BICOLOR S.A.C."/>
        <s v="MERCANTIL LABORATORIO S.A.C."/>
        <s v="CONTRERAS REPRESENTACIONES QUIMICAS SRL"/>
        <s v="INDUSTRIAS SUAREZ S.A."/>
        <s v="CARLOS MERINO JOSE ANTONIO"/>
        <s v="SOLVENTES PACIFICO E.I.R.L."/>
        <s v="CLARIANT (PERU) SA"/>
        <s v="CMC INDUSTRIAS S.A"/>
        <s v="CHEMICAL MINING S A"/>
        <s v="QUIMICA SERVICE SRL"/>
        <s v="MERCK PERUANA S A"/>
        <s v="PERUQUIMICOS S.A.C."/>
        <s v="QUIMITRANS S.R.L."/>
        <s v="TRANSPORTES ROSMA ASOCIADOS S.A.C. - TRANSROSA S.A.C."/>
        <s v="TRANSPORTES Y SERVICIOS LOGISTICOS MONSAL SOCIEDAD ANONIMA CERRADA"/>
        <s v="PURE BIOFUELS DEL PERU S.A.C."/>
        <s v="BRENNTAG PERU S.A.C"/>
        <s v="LABORATORIOS AC FARMA S.A."/>
        <s v="DEPOSITOS QUIMICOS MINEROS S.A."/>
        <s v="INDUSTRIAS TONY SOCIEDAD ANONIMA CERRADA"/>
        <s v="BASF PERUANA S A"/>
        <s v="MEDIFARMA S A"/>
        <s v="NEGOCIAR S.A.C."/>
        <s v="MERCEDES TIBURCIO VICTORIANO"/>
        <s v="CHEMIFABRIK PERU S.A.C."/>
        <s v="CORPORACION INDUSTRIAL LOSARO S.A.C."/>
        <s v="QUIMICA PROCERES E.I.R.L."/>
        <s v="DESARROLLOS QUIMICOS MODERNOS S.A."/>
        <s v="KOSSODO S.A.C."/>
        <s v="TRANSPORTES Y SERVICIOS TORRES VARGAS SOCIEDAD ANONIMA CERRADA - TRANSP Y SERV TORRES VARGAS S.A.C."/>
        <s v="CARBAJAL PUNTRIANO PEDRO FLORENTINO"/>
        <s v="PRODUCTOS NATURALES DE EXPORTACION S.A."/>
        <s v="INDUSTRIAS VENCEDOR S.A."/>
        <s v="INDUSTRIAL DOS DE MAYO S.A.C."/>
        <s v="QUIMICA &amp; SOLVENTES FLORES E.I.R.L"/>
        <s v="INDUSTRIAS DERIVADOS DEL ALCOHOL SA"/>
        <s v="EMPRESA DE TRANSPORTES DURAND &amp; DURAND S.A.C."/>
        <s v="B.BRAUN MEDICAL PERU S.A."/>
        <s v="CHEMICAL LIDER E.I.R.L."/>
        <s v="LB TRANSPORTE Y LOGISTICA SOCIEDAD ANONIMA CERRADA"/>
        <s v="INDUSTRIAL QUIMICA TORRES EIRL"/>
        <s v="HERSIL S.A. LABORATORIOS INDUSTRIALES FARMACEUTICOS"/>
        <s v="QUIMICA NOR PERUANA E.I.R.L."/>
        <s v="QUIROGA ELERA RAFAEL"/>
        <s v="OLEO ABASTECIMIENTOS S A"/>
        <s v="TRANSPORTES Y ALMACENAMIENTO DE LIQUIDOS S.A."/>
        <s v="QUIMICA INDUSTRIAL SALKANTAY SAC"/>
        <s v="CORTEZ GODOY JOSE FELIX"/>
        <s v="CARLOS PALACIOS LUIS"/>
        <s v="TEVA PERU S.A."/>
        <s v="DISTRIBUIDORA DE PRODUCTOS QUIMICOS SRL"/>
        <s v="DELTA QUIMICA S.R.L."/>
        <s v="C.F.M. PÉREZ E.I.R.L."/>
        <s v="JHOMERON S.A.C."/>
        <s v="AICACOLOR S.A.C."/>
        <s v="GLOBENATURAL INTERNACIONAL S.A."/>
        <s v="VILLANUEVA RIVERA JAIME BERNARDO"/>
        <s v="TRANSPORTE LOGISTICO VEGA SAC"/>
        <s v="HEAVEN PETROLEUM OPERATORS S.A."/>
        <s v="EUROFARMA PERU S.A.C."/>
        <s v="QUIMICOS Y EQUIPOS DEL NORTE S.R.L."/>
        <s v="F Y A REPRESENTACIONES S.A.C."/>
        <s v="ALICORP SAA"/>
        <s v="CHR HANSEN S.A."/>
        <s v="PINTURAS LASSER S.A.C."/>
        <s v="SOLVENTES Y QUIMICOS COMTHIDER S.R.L."/>
        <s v="ASEGURAMIENTO TECNICO DE CALIDAD S.A.C. - ASTECAL S.A.C."/>
        <s v="QUIMTIA S.A."/>
        <s v="QUIMICA FULLCOLOR SAC"/>
        <s v="EXPORTACIONES TEXTILES ROJAS S.A.C."/>
        <s v="SIXMAR S.R.LTDA"/>
        <s v="QUIMICA INDUSTRIAL SOLVENTES SRL"/>
        <s v="MONTANA S A"/>
        <s v="TRANSCORD SOCIEDAD COMERCIAL DE RESPONSABILIDAD LIMITADA - TRANSCORD S.R.L."/>
        <s v="INSTITUTO QUIMIOTERAPICO S A"/>
        <s v="INVERSIONES APC E.I.R.L."/>
        <s v="TRANSPORTES LINDSAY SAC."/>
        <s v="CIFARMA S.A."/>
        <s v="TFM INDUSTRIAL S.A"/>
        <s v="TRANSPORTES FUENTES OPERADOR LOGISTICO SRL"/>
        <s v="ASTRO S.A.C."/>
        <s v="INDUSTRIAS DEL ESPINO S.A."/>
        <s v="CHEM TOOLS SAC"/>
        <s v="FARMEX S A"/>
        <s v="LABORATORIOS INDUQUIMICA S.A"/>
        <s v="LABORATORIOS UNIDOS S.A."/>
        <s v="LABORATORIOS FARMASUR S.A.C."/>
        <s v="VITA PHARMA S.A.C"/>
        <s v="ARIN S A"/>
        <s v="AGENCIA TRANSPORTE DE CARGA AMERICA SRL"/>
        <s v="INDUSTRIAS LIN´S SOCIEDAD ANONIMA CERRADA - INDUSTRIAS LIN´S S.A.C."/>
        <s v="LABORATORIO MEDICO SAN PABLO S.A.C."/>
        <s v="PROCESADORA DE GAS PARIÑAS S.A.C"/>
        <s v="PHARMADIX CORP. S.A.C."/>
        <s v="CERTFOOD S.A.C."/>
        <s v="ALMACENERA EL PACIFICO S.A.C."/>
        <s v="ALBIS S.A."/>
        <s v="RESINAS Y QUIMICOS SAC."/>
        <s v="EMPRESA DE TRANSPORTES QUILLA S.A.C."/>
        <s v="ANYPSA PERU S.A."/>
        <s v="BELTRAN MEJIA EIRL"/>
        <s v="QUIMICA REDIL S.A.C."/>
        <s v="CHAPOÑAN LORZA HENRY FRANKLIN"/>
        <s v="ACTIV INTERNATIONAL S.A.C."/>
        <s v="SUDAMERICANA DE FIBRAS S.A."/>
        <s v="TRANSPORTES Y SERVICIOS CARRAN E.I.R.L."/>
        <s v="CORPORACION CIENTIFICA S.R.L."/>
        <s v="BIOCON DEL PERU S.A.C."/>
        <s v="ESPINOZA RIOS JUAN"/>
        <s v="SUMINISTROS Y DERIVADOS JUDO QUIM SOCIEDAD ANONIMA"/>
        <s v="CORPORACION PERUANA DE PRODUCTOS QUIMICOS S.A"/>
        <s v="SOCIEDAD INDUSTRIAL VULCANO SRL"/>
        <s v="CENTRO INTERNACIONAL DE LA PAPA"/>
        <s v="PINO QUIMICA DEL PERU SRL"/>
        <s v="CORPORACION DEL MAR S A"/>
        <s v="CONSERVERA DE LAS AMERICAS S. A"/>
        <s v="AUSTRAL GROUP S.A.A"/>
        <s v="RODRIGUEZ ROMERO ELISEO BASILIO"/>
        <s v="PROYECTOS PESACON SAC"/>
        <s v="PISOPAK PERU S.A.C."/>
        <s v="KABUL S.R.L."/>
        <s v="CONSORCIO DE PRODUCTOS INDUSTRIALES C &amp; V S.A.C."/>
        <s v="SGS DEL PERU S.A.C."/>
        <s v="QUIMICA REYES S.A."/>
        <s v="PETROLEOS DEL PERU PETROPERU SA"/>
        <s v="AVINKA S.A."/>
        <s v="MEDROCK CORPORATION SOCIEDAD ANONIMA CERRADA"/>
        <s v="CERTIFICACIONES DEL PERU S A CERPER"/>
        <s v="ASOCIACION PERUANO JAPONESA"/>
        <s v="BOBADILLA MUREÑA JHONY NICOLAS"/>
        <s v="CONSORCIO JOVIZA S.A"/>
        <s v="SOLVENTES Y DERIVADOS DEL SUR S.A.C.- SOLDESUR S.A.C."/>
        <s v="DISTRIBUIDORA MABELSA E I R L"/>
        <s v="ILENDER PERU S.A"/>
        <s v="CORPORACION QUIMICA YOHISA SAC"/>
        <s v="AGRO INDUSTRIAL MISKI S.A.C."/>
        <s v="INDUSTRIAS SAN BILBAO S.R.L."/>
        <s v="TUBERIAS PERUANAS S.A.C."/>
        <s v="INTRADEVCO INDUSTRIAL S.A."/>
        <s v="LABORATORIOS PORTUGAL S R L"/>
        <s v="LABORATORIOS TRIFARMA S.A."/>
        <s v="INSPECTORATE SERVICES PERU S.A.C."/>
        <s v="LAPICES Y CONEXOS S.A."/>
        <s v="COMIESA DRUC S.A.C."/>
        <s v="UNIVERSIDAD PRIVADA NORBERT WIENER S.A."/>
        <s v="SONCCO MACHACA ALFREDO"/>
        <s v="REPRESENTACIONES PILCO EMPRESA INDIVIDUAL DE RESPONSABILIDAD LIMITADA-REPRESENTACIONES PILCO E.I.R.L"/>
        <s v="AUTOPARTES S.A."/>
        <s v="NSF INASSA S.A.C."/>
        <s v="LABORATORIO BELOFARM S.A.C."/>
        <s v="ABB S.A."/>
        <s v="BHIOS LABORATORIOS S.R.L."/>
        <s v="MEQUIM S.A."/>
        <s v="INTERPAINTS S.A.C"/>
        <s v="PERU SPICES S.A.C."/>
        <s v="BIODISC S.A.C"/>
        <s v="COMERCIO ALTERNATIVO DE PRODUCTOS NO TRADICIONALES Y DESARROLLO EN LATINOAMERICA - PERU"/>
        <s v="ABRASIVOS INDUSTRIALES SA"/>
        <s v="SOCIEDAD DE ASESORAMIENTO TECNICO SAC"/>
        <s v="LABORATORIOS DELFARMA S.A.C."/>
        <s v="FARMINDUSTRIA S.A."/>
        <s v="RED ASISTENCIAL REBAGLIATI - ESSALUD"/>
        <s v="VILCA ORCON DE PUMA SEBERINA ADRIANA"/>
        <s v="RED ASISTENCIAL SABOGAL - HOSPITAL ALBERTO SABOGAL SOLOGUREN"/>
        <s v="HYPATIA S.A."/>
        <s v="IMBAREX S.A."/>
        <s v="L.C. BUSRE S.A.C."/>
        <s v="PROGRAMA DE DESARROLLO DE LA SANIDAD AGROPECUARIA - PRODESA"/>
        <s v="ALTERNATIVA DE COMBUSTIBLES S.A.C. - ALDECO S.A.C."/>
        <s v="AGROVET SOCIEDAD ANONIMA"/>
        <s v="ASOCIACION CIVIL (ORGANISMO NO GUBERNAMENTAL) PISCO SIN FRONTERAS"/>
        <s v="INDUQUIMICA S.R.L."/>
        <s v="REACTIVOS PARA ANALISIS S.A.C."/>
        <s v="ROKER PERU SA"/>
        <s v="INDUSTRIAS LA MILLA S.A.C."/>
        <s v="CANICA FILMS SOCIEDAD ANONIMA CERRADA - CANICA FILMS S.A.C."/>
        <s v="UNIVERSIDAD DE LIMA"/>
        <s v="REFINERIA LA PAMPILLA S.A.A"/>
        <s v="INDUSTRIAL QUIMICA LIMA SOCIEDAD DE RESPONSABILIDAD LIMITADA"/>
        <s v="CEMENTOS PACASMAYO S.A.A."/>
        <s v="DISTRIBUIDORA INDUSTRIAL ESTRELLA S.A.C."/>
        <s v="DROGUERIA E.S.C. PHARMED CORPORATION S.A.C."/>
        <s v="ELECTROANDINA INDUSTRIAL S.A.C."/>
        <s v="CIA QUIMICA INDUSTRIAL MORENO E.I.R.L."/>
        <s v="INDUSQUIMICA DEL PERU S.A.C."/>
        <s v="SERVICIOS PETROLEROS Y CONEXOS S.R.L."/>
        <s v="LABORATORIOS FARMACEUTICOS MARKOS S.A"/>
        <s v="LABORATORIOS VESALIO S R LTDA"/>
        <s v="SEGURO SOCIAL DE SALUD - GERENCIA DE RED ASISTENCIAL AREQUIPA"/>
        <s v="PINTURAS TRICOLOR S.A.C."/>
        <s v="BOMBONERIA DI PERUGIA S.A.C."/>
        <s v="UNIVERSIDAD PERUANA CAYETANO HEREDIA"/>
        <s v="GRANOTEC PERU SA"/>
        <s v="BIOSERVICE SRLTDA"/>
        <s v="DIRECCION GENERAL DE SALUD AMBIENTAL E INOCUIDAD ALIMENTARIA"/>
        <s v="VITALINE SOCIEDAD ANONIMA CERRADA"/>
        <s v="SYNTHEC SOLUTIONS S.A.C."/>
        <s v="LA COCINA E.I.R.L."/>
        <s v="ENVECO SOCIEDAD ANONIMA CERRADA"/>
        <s v="FUNDACION PARA EL DESARROLLO AGRARIO"/>
        <s v="CNPC PERU S.A."/>
        <s v="LIDERTEC S.A.C."/>
        <s v="YOBEL SUPPLY CHAIN MANAGEMENT S.A."/>
        <s v="INSTITUTO NACIONAL MATERNO PERINATAL"/>
        <s v="DESIGNS QUALITY EXPORTS SAC"/>
        <s v="EURODYE CTC PERU S.A.C."/>
        <s v="W.P. BIOMED E.I.R.L."/>
        <s v="INSTITUTO NACIONAL DE ENFERMEDADES NEOPLASICAS"/>
        <s v="ADRIANCANV S.A.C."/>
        <s v="LABORATORIO FARMACEUTICO SAN JOAQUIN-ROXFARMA SOCIEDAD ANONIMA"/>
        <s v="PURYQUIMICA S.A.C."/>
        <s v="NORTH OIL SERVICES S.A.C"/>
        <s v="CIMATEC SAC"/>
        <s v="TOPSA PRODUCTOS OPTICOS S.A."/>
        <s v="LIOFILIZADORA DEL PACIFICO S R LTDA"/>
        <s v="INTERNATIONAL MILLENNIUM CARGO S.A.C."/>
        <s v="SOCIEDAD MERCANTIL (EXPORTACION) SA"/>
        <s v="EMULSIONES Y DERIVADOS DEL PERU S.A.C."/>
        <s v="INGENIERIA MEDICA E.I.R.L"/>
        <s v="UNIVERSIDAD NACIONAL MAYOR DE SAN MARCOS - FACULTAD DE FARMACIA Y BIOQUIMICA"/>
        <s v="LABORATORIOS BIOMONT S A"/>
        <s v="PEREZ GURREONERO CHRISTIAN HUGO"/>
        <s v="LABORATORIO INDUSTRIAS FAVETEX E.I.R.L."/>
        <s v="INDUSTRIAL COMERCIAL HOLGUIN E HIJOS S.A."/>
        <s v="INGENIERIA QUIMICA Y SERVICIOS SOCIEDAD ANONIMA CERRADA"/>
        <s v="LDR INSUMOS Y SERVICIOS E.I.R.L."/>
        <s v="BRENTHON E.I.R.L"/>
        <s v="TRANSPORTES NELITA E.I.R.L."/>
        <s v="V &amp; S  LAB  E.I.R.L."/>
        <s v="B &amp; C INDUSTRIALES SOCIEDAD ANONIMA"/>
        <s v="INGREDION PERU S.A."/>
        <s v="DIRECCION REGIONAL DE SALUD PIURA - DIRECCION DE LABORATORIOS DE SALUD PUBLICA"/>
        <s v="ABRASIVOS S.A."/>
        <s v="TRANSPORTES VANESSA E.I.R.LTDA."/>
        <s v="AUXIQUIM SOCIEDAD ANONIMA CERRADA"/>
        <s v="UNIVERSIDAD CATOLICA DE SANTA MARIA"/>
        <s v="CORPORACION ROSAMA S.A.C"/>
        <s v="FIGUEROA MENDIOLA MAXIMILIANO EDUARDO"/>
        <s v="PLUSPETROL NORTE S.A."/>
        <s v="A W FABER CASTELL PERUANA S A"/>
        <s v="TRANSP. Y SERV. SANTA GREGORIA S.R.L."/>
        <s v="ARILAND CORPORATION S.A.C."/>
        <s v="QUIMICA TEK E.I.R.L."/>
        <s v="LABORATORIOS ANTUNEZ DE MAYOLO S.A.C."/>
        <s v="MARINAZUL S.A."/>
        <s v="CHEM MASTERS DEL PERU SA."/>
        <s v="VENTTA INDUSTRIAL Y COMERCIO S.A.C."/>
        <s v="EFADA EXPORT S.A.C"/>
        <s v="MULTIOIL S.A.C."/>
        <s v="LABIFARMA S R LTDA"/>
        <s v="SEGURO SOCIAL DE SALUD - RED ASISTENCIAL MADRE DE DIOS"/>
        <s v="SOLVENTES QUIMICOS WILLMAX SOCIEDAD ANONIMA CERRADA - WILLMAX S.A.C."/>
        <s v="TRANSPORTES CAMAVILCA HERMANOS SOCIEDAD ANONIMA CERRADA - T.C.H. S.A.C."/>
        <s v="QUIMICA ESPECIALIZADA S A QUIMESA"/>
        <s v="LABORATORIOS GABBLAN S.A.C."/>
        <s v="CORPORACION PESQUERA INCA S.A.C. COPEINCA S.A.C."/>
        <s v="ALS PERU S.A."/>
        <s v="QUIMINDVAL PERU E.I.R.L."/>
        <s v="S&amp;S MEGATEK S.A.C."/>
        <s v="PACHECO IMPORT. REPRESENT. EXP. SRL"/>
        <s v="LABORATORIOS NATURALES Y GENERICOS S.A.C"/>
        <s v="UNION DE CERVECERIAS PERUANAS BACKUS Y JOHNSTON SOCIEDAD ANONIMA ABIERTA"/>
        <s v="SCAN S.A.C."/>
        <s v="ORREGO SIALER ELVIA CELINA"/>
        <s v="HOSPITAL NACIONAL DOS DE MAYO"/>
        <s v="SNACKS AMERICA LATINA S.R.L."/>
        <s v="INVERSIONES BORNEO S.R.L"/>
        <s v="CENTRO TOXICOLOGICO S.A.C."/>
        <s v="INTERTEK TESTING SERVICES PERU S.A"/>
        <s v="CONSORCIO INDUSTRIAL DE AREQUIPA SA"/>
        <s v="CHIMU AGROPECUARIA S.A."/>
        <s v="OLYMPIC PERU INC SUCURSAL DEL PERU"/>
        <s v="BCF SPICES S.A.C."/>
        <s v="CORPORACION INDUSTRIAL Y COMERCIAL GLOBAL SOCIEDAD ANONIMA CERRADA"/>
        <s v="COOPERATIVA AGRARIA CAFETALERA Y DE SERVICIOS ORO VERDE LTDA"/>
        <s v="PERUPAINT SOCIEDAD ANONIMA CERRADA- PERUPAINT S.A.C."/>
        <s v="D2 DEL PERU SOCIEDAD ANONIMA CERRADA"/>
        <s v="HOSPITAL DE APOYO DEPARTAMENTAL MARIA AUXILIADORA"/>
        <s v="RANSA COMERCIAL S A"/>
        <s v="HOSPITAL SAN JOSE"/>
        <s v="DISTRIBUIDORA MEDICA TECNOLOGICA S.A.C."/>
        <s v="SUAÑA MUÑOZ JOSEFINA EDITH"/>
        <s v="INDUSTRIAS ARCA S.A.C."/>
        <s v="INSTITUTO NACIONAL DE REHABILITACION DRA. ADRIANA REBAZA FLORES"/>
        <s v="INDUSTRIAS MAGAIN S.R.L."/>
        <s v="PONTIFICIA UNIVERSIDAD CATOLICA DEL PERU"/>
        <s v="ROSTER SOCIEDAD ANONIMA"/>
        <s v="LABORATORIOS SMA.SAC"/>
        <s v="MACRO QUIMICA DEL PERU S.A.C"/>
        <s v="QUIMICOS UNIDOS SAC"/>
        <s v="C &amp; C TRANSPORT CORPORATION SOCIEDAD ANONIMA CERRADA"/>
        <s v="JADISABA SAC"/>
        <s v="LAB INTEGRAL SOLUTIONS"/>
        <s v="ECO - ACUICOLA SOCIEDAD ANONIMA CERRADA"/>
        <s v="INSTITUTO NACIONAL DE SALUD"/>
        <s v="UNIVERSIDAD NACIONAL MAYOR DE SAN MARCOS - FACULTAD DE QUIMICA E INGENIERIA QUIMICA"/>
        <s v="RED DE SALUD LIMA CIUDAD"/>
        <s v="ELECTROMEDICA PERUANA S.A."/>
        <s v="DIAGTEST S.A.C."/>
        <s v="QUISPE ESPINOZA LUZ ANGELICA"/>
        <s v="V&amp;M FIGUEROA INGENIEROS S.A.C."/>
        <s v="INSTITUTO NACIONAL DE INNOVACION AGRARIA - INIA"/>
        <s v="C Y R LABORATORIOS SOCIEDAD ANONIMA CERRADA - C Y R LABORATORIOS S.A.C."/>
        <s v="REX CHEMICAL AND SERVICE E.I.R.L."/>
        <s v="UNIVERSIDAD NACIONAL DEL CENTRO DEL PERU"/>
        <s v="LABORATORIOS RIVERA S.A.C."/>
        <s v="TECNOLOGICA DE ALIMENTOS S.A."/>
        <s v="A-1 DEL PERU S.A.C."/>
        <s v="ALFA LAB S.A.C."/>
        <s v="RENATO &amp; JAVIER ASOCIADOS S.R.L."/>
        <s v="OIL MARKET RECYCLING EIRL"/>
        <s v="EMPRESA DE TRANSPORTE VILLA E I R L"/>
        <s v="INDUSTRIAS ELECTRO QUIMICAS S A"/>
        <s v="TRANSPORTES Y SERVIC.JEHOVA-JIREH EIRL."/>
        <s v="SERVICIO NACIONAL DE SANIDAD AGRARIA"/>
        <s v="SAN FERNANDO S.A."/>
        <s v="BIOTEC LABORATORIOS S.R.L."/>
        <s v="TECNOLOGIA QUIMICA Y COMERCIO S.A."/>
        <s v="AKZO NOBEL PERU S.A.C."/>
        <s v="FRENO S A"/>
        <s v="LABORATORIO HOFARM S.A.C."/>
        <s v="TRANSPORTES MARIA S.A.C."/>
        <s v="EMBAJADA DE LOS ESTADOS UNIDOS AMERICA - CENTRO DE INVESTIGACION DE ENFERMEDADES TROPICALES &quot;NAMRU-6&quot;"/>
        <s v="LABORATORIOS DE INVESTIGACION Y SERVICIOS VETERINARIOS S.A."/>
        <s v="GENERAL CONTROL GROUP SOCIEDAD ANONIMA CERRADA"/>
        <s v="ORAZUL ENERGY EGENOR S . EN C. POR A."/>
        <s v="MAPLE GAS CORPORATION DEL PERU S.R.L."/>
        <s v="TRANSPORTES Y SERVICIOS MULTIPLES MARTIN S.A.C."/>
        <s v="PESQUERA HAYDUK S.A."/>
        <s v="INVESTIGACIONES MEDICAS EN SALUD"/>
        <s v="TECNOLOGIA Y MATERIALES PARA LABORATORIOS S.A.C."/>
        <s v="PESQUERA EXALMAR S.A.A."/>
        <s v="QUIMICA SUIZA S A"/>
        <s v="REDONDOS S A"/>
        <s v="EMPRESA DE SERVICIOS GENERALES JOSILSA SAC."/>
        <s v="BIOPEX S.A.C."/>
        <s v="ASOCIACION CIVIL SELVA AMAZONICA"/>
        <s v="CABANILLAS CASTILLO SIMON"/>
        <s v="UNIVERSIDAD CIENTIFICA DEL SUR S.A.C."/>
        <s v="EL PEDREGAL S.A"/>
        <s v="PROVEEDORES MAESTROS SRLTDA"/>
        <s v="HOSPITAL III REGIONAL - HONORIO DELGADO"/>
        <s v="BALTAZAR RAMOS IVAN ALEJANDRO"/>
        <s v="CORPORACION MARA S.A"/>
        <s v="PLUSPETROL PERU CORPORATION S.A."/>
        <s v="NANOTECHNOLOGY INSTRUMENTS ADVISING S.A.C. - NANO INSTRUMENTS"/>
        <s v="SERVICIOS Y ESTRATEGIA ECOLOGICA EIRL - SERESE EIRL"/>
        <s v="CHAVEZ VILLANUEVA JOSE CANDELARIO"/>
        <s v="MOLITALIA S.A"/>
        <s v="INDUSTRIAL ALPAMAYO S A"/>
        <s v="EL ROCIO S.A."/>
        <s v="QUIMICA INGENIERIA Y PROYECTOS S.A.C."/>
        <s v="YURA S.A."/>
        <s v="MOLINO LA PERLA S.A.C."/>
        <s v="GENCOPHARMACEUTICAL S.A.C."/>
        <s v="LABORATORIO DE ANALISIS CLINICOS Y ANATOMIA PATOLOGICA PASTEUR SAC"/>
        <s v="FARMACOLOGICOS VETERINARIOS S.A.C."/>
        <s v="LABORATORIO CERTIPEZ E.I.R.L."/>
        <s v="WILLY BUSCH SCRL"/>
        <s v="LABORATORIOS LANSIER S.A.C."/>
        <s v="FAMESA EXPLOSIVOS S.A.C."/>
        <s v="MDS LUBRICANTES S.A. (antes SHELL LUBRICANTES DEL PERU S.A.)"/>
        <s v="INDUSTRIAS VEPINSA DEL PERU S.A.C."/>
        <s v="AJEPER S.A."/>
        <s v="SOLVENTES CARLOS E.I.R.L."/>
        <s v="INSTITUTO TECNOLOGICO DE LA PRODUCCION"/>
        <s v="SAPET DEVELOPMENT PERU INC SUCURSAL PERU"/>
        <s v="SEGURO SOCIAL DE SALUD - ESSALUD LA LIBERTAD"/>
        <s v="SUMINISTROS DE LABORATORIO S.A."/>
        <s v="ELMER JO ANAYA S.A.C."/>
        <s v="CAL &amp; CEMENTO SUR S.A."/>
        <s v="ATENCION INTEGRAL SALUD UTES OXAPAMPA"/>
        <s v="BANCES CHAPOÑAN ALEX JOSE"/>
        <s v="J.C.A.TRANSPORTES S.R.LTDA."/>
        <s v="GRACOAT PERU S.A.C."/>
        <s v="INSTITUTO DE EDUCACION SUPERIOR TECNOLÓGICO PRIVADO DANIEL ALCIDES CARRION SOCIEDAD ANONIMA CERRADA"/>
        <s v="UNIVERSIDAD PRIVADA ANTONIO GUILLERMO URRELO SAC"/>
        <s v="TECSUP N° 1"/>
        <s v="MAPLE ETANOL S.R.L."/>
        <s v="CORPORACION LIFE S.A.C."/>
        <s v="AGROINVERSIONES MISTUL SAC"/>
        <s v="INDUSTRIA ESPECIALIZADA S.A."/>
        <s v="EXXONMOBIL DEL PERU S.R.L."/>
        <s v="COMPANIA MINERA ANTAMINA S.A"/>
        <s v="ARTECOLA PERU S.A."/>
        <s v="TRANSPORTES DE CARGA Y SERVICIOS SANTA ROSA SRL"/>
        <s v="CORPORACION LABORATORIOS AMBIENTALES DEL PERU S.A.C"/>
        <s v="ALLTECHNOLOGY PERU S.R.L"/>
        <s v="AGQ PERU S.A.C."/>
        <s v="SOCORRO CARGO EXPRESS S.A."/>
        <s v="DSM MARINE LIPIDS PERU S.A.C."/>
        <s v="DROKASA PERU S.A."/>
        <s v="HOSPITAL HUARAL Y SERVICIOS BASICOS DE SALUD"/>
        <s v="EXIQUIM S.A.C."/>
        <s v="INSTITUTO DEL MAR DEL PERU"/>
        <s v="OXIQUIM PERU S.A.C."/>
        <s v="UNIVERSIDAD NACIONAL AGRARIA DE LA SELVA (UNAS)"/>
        <s v="UNITRADE S.A.C."/>
        <s v="SOLVENTES PERUANOS EMPRESA INDIVIDUAL DE RESPONSABILIDAD LIMITADA - SOLV PERU E.I.R.L."/>
        <s v="HOSPITAL NACIONAL DOCENTE MADRE NIÑO &quot;SAN BARTOLOME&quot;"/>
        <s v="FOOD MARKETS S.A.C."/>
        <s v="BIO LINKS S.A."/>
        <s v="PETROLERA MONTERRICO S.A"/>
        <s v="DOIL QUALITY S.A.C. - DOIL S.A.C."/>
        <s v="UNIVERSIDAD NACIONAL MAYOR DE SAN MARCOS - FACULTAD DE MEDICINA VETERINARIA"/>
        <s v="FACOMAX S.A.C."/>
        <s v="ENVIRONMENTAL TESTING LABORATORY SOCIEDAD ANONIMA CERRADA - ENVIROTEST S.A.C"/>
        <s v="PRINTJET SOCIEDAD ANONIMA CERRADA"/>
        <s v="CERTIFICACIONES Y CALIDAD SOCIEDAD ANONIMA CERRADA"/>
        <s v="AUROQUIMICA S.A.C."/>
        <s v="ALFRED H. KNIGHT DEL PERU S.A.C."/>
        <s v="MENDOZA MELGAREJO VICTOR RAUL"/>
        <s v="ESSALUD - RED ASISTENCIAL PIURA"/>
        <s v="HURTADO VASQUEZ GILBERTO"/>
        <s v="DIRECCION REGIONAL DE SALUD TUMBES"/>
        <s v="UNIQUE S.A."/>
        <s v="ANDES CONTROL PERU S.A.C."/>
        <s v="DIRECCION DE CRIMINALISTICA - POLICIA NACIONAL DEL PERU"/>
        <s v="MUNICIPALIDAD DE SAN BORJA"/>
        <s v="INGENIERIA EN PINTURAS Y SOLVENTES S.A"/>
        <s v="DANPER TRUJILLO S.A.C."/>
        <s v="TRANSACCIONES COMERCIALES ALFA S.A.C."/>
        <s v="UNIVERSIDAD PERUANA UNION"/>
        <s v="UNIVERSIDAD NACIONAL DE INGENIERIA UNI"/>
        <s v="RED ASISTENCIAL ALMENARA - ESSALUD"/>
        <s v="DIRECCION ANTIDROGAS - POLICIA NACIONAL DEL PERU"/>
        <s v="BEFESA PERU S.A."/>
        <s v="DELTALAB PERU E.I.R.L."/>
        <s v="IDDM INDUSTRIAL S.A.C."/>
        <s v="WOLSTARK S.A.C."/>
        <s v="VASQUEZ CARHUACHIN SANTOS"/>
        <s v="CERTINTEX S.A.C."/>
        <s v="INDUSTRIAL QUIMICA FERRE SOCIEDAD ANONIMA CERRADA - INQUIFESAC"/>
        <s v="HOSPITAL CHANCAY Y SERVICIOS BASICOS DE SALUD"/>
        <s v="CORPORACION SINTETICA INDUSTRIAL SAC"/>
        <s v="UNIDAD TERRITORIAL DE SALUD TINGO MARIA"/>
        <s v="HOSPITAL NACIONAL CAYETANO HEREDIA"/>
        <s v="FUERZA AEREA DEL PERU - SERVICIO DE MATERIAL DE GUERRA"/>
        <s v="CENTRO NACIONAL DE ABASTECIMIENTO DE RECURSOS ESTRATEGICOS EN SALUD"/>
        <s v="QUIMICA RODRIGUEZ &amp; FLORES S.A.C."/>
        <s v="LINS BRENTON S.A.C."/>
        <s v="CENTRO DE DIAGNOSTICO MOLECULAR S.A.C."/>
        <s v="NSF ENVIROLAB S.A.C."/>
        <s v="LABORATORIO FARMACEUTICO PERUANO S.R.L."/>
        <s v="NORDTRAUBE PERU S.A.C."/>
        <s v="QUIMICA NOBEL SRLTA"/>
        <s v="INDUSTRIAL Y REPRESENTACIONES LIMA SA"/>
        <s v="INDUSTRIAS TEAL S A"/>
        <s v="CONSOLIDATED GROUP DEL PERU S.A.C"/>
        <s v="CFG INVESTMENT SAC"/>
        <s v="INKABOR S.A.C."/>
        <s v="GENETICA SOCIEDAD CIVIL DE RESP.LIMITADA"/>
        <s v="PESQUERA CENTINELA S.A.C."/>
        <s v="REPSOL EXPLORACION PERU SUCURSAL DEL PERU"/>
        <s v="INSUMO MEDICO PERUANO S.A.C."/>
        <s v="PASKEVICIUS VELARDE EDUARDO ALBERTO"/>
        <s v="MANAGEMENT OF QUALITY ASSURANCE AND SERVICES LABORATORIES MQL S.A.C. - MQL"/>
        <s v="IMPLEMENTOS Y REACTIVOS E.I.R.L."/>
        <s v="LABORATORIOS ACUICOLAS S.A."/>
        <s v="FARMACEUTICA OTARVASQ SOCIEDAD ANONIMA CERRADA"/>
        <s v="LABORATORIOS LELY S.A.C"/>
        <s v="RED DE SERVICIOS DE SALUD LA CONVENCION"/>
        <s v="SERVICIOS Y EQUIPOS AMAZONICOS S.A.C"/>
        <s v="ALKOFARMA E.I.R.L."/>
        <s v="CENTRO DE INNOVACION TECNOLOGICA VITIVINICOLA - CITEVID"/>
        <s v="HUAMAN PALOMINO RENE FRAXIMIDEZ"/>
        <s v="AGRICOLA SAUSALITO S.A."/>
        <s v="SERPETBOL PERU SAC"/>
        <s v="UNIVERSIDAD NACIONAL DE LA AMAZONIA PERUANA"/>
        <s v="PESQUERA RUBI S.A."/>
        <s v="PESQUERA DIAMANTE S.A."/>
        <s v="CICLOTRON PERU S.A."/>
        <s v="UNIVERSIDAD NACIONAL DEL SANTA"/>
        <s v="POLYCHEMICAL COMPANY SOCIEDAD ANONIMA CERRADA"/>
        <s v="SEGURO SOCIAL DE SALUD - RED ASISTENCIAL ICA"/>
        <s v="LOS SAUCES REPRESENTACIONES S.A.C."/>
        <s v="DELTA LAB S.A.C."/>
        <s v="AQUA MAMACOCHA S.A.C."/>
        <s v="SQH DEL PERU SOCIEDAD ANONIMA CERRADA"/>
        <s v="LABODEC S.R.L."/>
        <s v="LABORATORIOS DROGAVET S.A.C."/>
        <s v="TRANSPORTES LOGISTICO PER &amp; CAS SOCIEDAD ANONIMA CERRADA - TRANSPORTES LOGISTICO PER &amp; CAS S.A.C."/>
        <s v="QUIMICA KILKA S.A.C."/>
        <s v="UNIVERSIDAD NACIONAL MAYOR DE SAN MARCOS - FACULTAD DE CIENCIAS BIOLOGICAS"/>
        <s v="IMPORTADORA &amp; DISTRIBUIDORA CHILALO SRL"/>
        <s v="EXSA S A"/>
        <s v="SAVIA PERU S.A."/>
        <s v="OLAM AGRO PERÚ S.A.C."/>
        <s v="LABORATORIO DE TOXICOLOGIA SA LABTOX"/>
        <s v="FERTILIZANTES DEL SUR SOCIEDAD ANONIMA CERRADA - FERTISUR S.A.C."/>
        <s v="REPRESENTACIONES CORAS MEDIC SOCIEDAD ANONIMA CERRADA"/>
        <s v="ENVASADORA SAN GABRIEL S.R.L. - ESG S.R.L."/>
        <s v="SOLQUISUR S.A.C."/>
        <s v="INSTITUTO NACIONAL DE SALUD DEL NIÑO"/>
        <s v="FS CERTIFICACIONES SOCIEDAD ANONIMA CERRADA"/>
        <s v="UNION ANDINA DE CEMENTOS S.A.A. - UNACEM S.A.A."/>
        <s v="DERIVADOS QUIMICOS SATELITE S.A."/>
        <s v="GENETICS LAB E.I.R.L"/>
        <s v="INSTITUTO DE INVESTIGACIONES DE LA AMAZONIA PERUANA"/>
        <s v="QUIMICA MULTIPLE S.A.C."/>
        <s v="QUIMICA DEL TRIUNFO EMPRESA INDIVIDUAL DE RESPONSABILIDAD LIMITADA - QUIMICA DEL TRIUNFO E.I.R.L."/>
        <s v="PRODICA E.I.R.L."/>
        <s v="NEGOCIACIONES E INVERSIONES QUIMICAS  J.J. MORENO S.C.R.L."/>
        <s v="J. RAMON DEL PERU S.A.C."/>
        <s v="UNIDAD EJECUTORA 401: SALUD CANAS CANCHIS ESPINAR"/>
        <s v="LABORATORIO LOUIS PASTEUR S.R.LTDA."/>
        <s v="UNIVERSIDAD NACIONAL DANIEL A CARRION"/>
        <s v="CLBG COMERCIAL E.I.R.L."/>
        <s v="ARCHROMA PERU S.A."/>
        <s v="CERTIMIN S.A."/>
        <s v="HAMPY RUNA SOCIEDAD ANONIMA CERRADA"/>
        <s v="OMONTE QUISPE AMELIA DIANA"/>
        <s v="CARGUEROS SUDAMERICANOS SAC"/>
        <s v="CAMPOSOL S.A."/>
        <s v="INDECOPI"/>
        <s v="UNIVERSIDAD CATOLICA LOS ANGELES DE CHIMBOTE"/>
        <s v="A.M. GRUPO ASOCIADO S.A.C."/>
        <s v="PROCESADORA DE PRODUCTOS MARINOS S.A."/>
        <s v="ETI SERVICE ASOCIADOS S.A.C."/>
        <s v="GLUCOM S.A.C."/>
        <s v="PERENCO PERU PETROLEUM LIMITED SUCURSAL DEL PERU"/>
        <s v="INVERSIONES PRISCO S.A.C."/>
        <s v="RED DE SERVICIOS DE SALUD CUSCO NORTE"/>
        <s v="LABORATORIO FARMACEUTICO AMERICA SRLTDA"/>
        <s v="TRANSPORTES ZEVALLOS CARGO S.A.C."/>
        <s v="COMISION NACIONAL DE INVESTIGACION Y DESARROLLO AEROESPACIAL (CONIDA)"/>
        <s v="AGRIBRANDS PURINA PERU S.A."/>
        <s v="UNIVERSIDAD SAN IGNACIO DE LOYOLA S.A."/>
        <s v="ZUASNABAR SEGOVIA RUBEN DARIO"/>
        <s v="ARIS INDUSTRIAL S.A."/>
        <s v="SEGURO SOCIAL DEL PERÚ - RED ASISTENCIAL DE LAMBAYEQUE"/>
        <s v="LOPEZ ESPINOZA YVON CONSTANTINA"/>
        <s v="DROGUERIA DISTRIBUIDORA MEDCODENT EMPRESA INDIVIDUAL DE RESPONSABILIDAD LIMITADA"/>
        <s v="CHAPOLAB SAC"/>
        <s v="ARCOR SERVICIOS GENERALES SOCIEDAD ANONIMA CERRADA"/>
        <s v="CONSORCIO GENERAL ELECTRIC INTERNATIONAL PERU Y CONSULTORA Y EQUIPADORA MEDICA S.A."/>
        <s v="MOLINO EL TRIUNFO S A"/>
        <s v="H &amp; S LOGISTIC CARGO E INVERSIONES E.I.R.L."/>
        <s v="DROGUERIA - DISTRIBUIDORA MEDICO DENTAL DISODENT SAC"/>
        <s v="GLOBAL ALIMENTOS S.A.C."/>
        <s v="COMPAÑIA CERVECERA AMBEV PERU S.A.C."/>
        <s v="ROCA PANEZ LILIAN PAOLA"/>
        <s v="BIOSIX IMPORT SOCIEDAD ANONIMA CERRADA - BIOSIX IMPORT S.A.C."/>
        <s v="SERVICIOS METALURGICOS GENERALES E.I.R.L"/>
        <s v="ZENYATTA S.A.C."/>
        <s v="RODRIGUEZ FLORES JANETH MONICA"/>
        <s v="EMPRESA DE TRANSPORTES MARIN HERMANOS SOCIEDAD ANONIMA CERRADA"/>
        <s v="VERDAL R.S.M. PERU S.A.C."/>
        <s v="SOLVENTES NACHO E.I.R.L."/>
        <s v="INSTITUTO NACIONAL DE SALUD DEL NIÑO - SAN BORJA"/>
        <s v="INSTITUTO DE INVESTIGACION NUTRICIONAL"/>
        <s v="3B SOLUCIONES INDUSTRIALES S.A.C."/>
        <s v="ASOCIACION CIVIL MOVIMIENTO MUNDIAL PARA PROTECCION DEL MEDIO AMBIENTE"/>
        <s v="OSORES SEGURA MIRIAM ELIZABETH"/>
        <s v="ESCACORP S.A.C."/>
        <s v="SKIN LEATHER EXPORT IMPORT S.R.L."/>
        <s v="AGROVET MARKET S.A"/>
        <s v="INDUSTRIAS  BLANKITO E.I.R.L."/>
        <s v="INDUSTRIA AMC S.A.C."/>
        <s v="SHEKINA COMPANY SOCIEDAD ANONIMA CERRADA"/>
        <s v="ROCHEM BIOCARE DEL PERU S.A.C"/>
        <s v="INDUSTRIAS COMERCIALES ALEX &amp; BRYAN EIRL"/>
        <s v="VENDED.IMPORT.Y DISTRIB.ASOC.MEDIC.S.R.L"/>
        <s v="PASSALACQUA VICTORIA LUZ MARINA"/>
        <s v="HUGO SOLANO DISTRIBUIDORES S.R.L."/>
        <s v="PAREDES PINCHI JHONNY ANGEL"/>
        <s v="TRANSERDI SRLTDA"/>
        <s v="SCHLUMBERGER DEL PERU S.A."/>
        <s v="BENAVIDES RIVERA JORGE VICTOR"/>
        <s v="COMERCIALIZACIONES E INVERSIONES ROSSEL S.A.C."/>
        <s v="INSTITUTO GEOLOGICO MINERO Y METALURGICO (INGEMMET)"/>
        <s v="SOUTHERN PERU COPPER CORPORATION SUCURSAL DEL PERU"/>
        <s v="MINISTERIO PUBLICO - INSTITUTO DE MEDICINA LEGAL Y CIENCIAS FORENSES"/>
        <s v="FRUCTUS TERRUM S.A."/>
        <s v="EVANAN HUANCAHUARI GUILLERMO"/>
        <s v="FRUTAROM PERU S.A."/>
        <s v="POLINSUMOS S.A."/>
        <s v="WIN (PERU) S.A.C."/>
        <s v="ASESORES Y ABASTECEDORES E.I.R.L."/>
        <s v="INDUSTRIAS FILMOR E.I.R.L."/>
        <s v="RED DE SALUD PUQUIO"/>
        <s v="QUIMICA TORRES SOCIEDAD ANONIMA CERRADA - QUIMICA TORRES S.A.C."/>
        <s v="CASAZUL PERU S.A.C."/>
        <s v="TRANSPORTES CORITO E.I.R.L."/>
        <s v="WEATHERFORD DEL PERU SRL"/>
        <s v="DINETPERU S.A."/>
        <s v="U.E. 403-SALUD TRUJILLO-SUR OESTE"/>
        <s v="GANADERA SANTA ELENA S A"/>
        <s v="PERU QUIMICOS SOCIEDAD ANONIMA CERRADA"/>
        <s v="FUERZA AEREA DEL PERU - SERVICIO DE ABASTECIMIENTO TECNICO SEBAT"/>
        <s v="UNIVERSIDAD INCA GARCILAZO DE LA VEGA"/>
        <s v="SOLUCIONES INSTRUMENTALES S.A.C."/>
        <s v="INSTITUTO BIOQUIMICO ERZA S.A.C."/>
        <s v="MATPEL SERVICIOS Y ASISTENCIA SOCIEDAD ANONIMA - MATPEL S.A."/>
        <s v="BIOGEN AGRO SOCIEDAD ANONIMA CERRADA - BIOGEN AGRO S.A.C."/>
        <s v="BELMESA IMPORT S.A.C."/>
        <s v="SEGURO SOCIAL ESSALUD - RED ASISTENCIAL JUNIN"/>
        <s v="UNIVERSIDAD NACIONAL FEDERICO VILLARREAL"/>
        <s v="SOLVENTES ZAVALETA S.A.C."/>
        <s v="MUNDO QUIMICO &amp; SERVICIOS S.A.C."/>
        <s v="TECNICA Y PROYECTOS S.A. SUCURSAL DEL PERU"/>
        <s v="PEGSA INDUSTRIAL SAC"/>
        <s v="TASA OMEGA SA"/>
        <s v="TRANSPORTES OLLANTAY S.R.L."/>
        <s v="UNIVERSIDAD NACIONAL DE SAN MARTIN"/>
        <s v="REPRESENTACIONES Y COMERCIALIZACION ESLITH SOCIEDAD DE RESPONSABILIDAD LIMITADA"/>
        <s v="CHEMISERVIS S.A.C."/>
        <s v="TECNOFIL S A"/>
        <s v="D'IONS SRLTDA"/>
        <s v="INDUSTRIAL QUIMICA ROMYNSA S.A.C."/>
        <s v="INVERSIONES AGO S.A.C."/>
        <s v="UNIVERSIDAD PRIVADA ANTENOR ORREGO"/>
        <s v="MARIO CARDOSO S.A.C."/>
        <s v="EMPRESA DE TRANSPORTES Y SERVICIOS ANCO SRL"/>
        <s v="ORGANISMO NACIONAL DE SANIDAD PESQUERA (SANIPES)"/>
        <s v="ASDELAB S.A.C"/>
        <s v="VIOX MEDIX S.A.C."/>
        <s v="LECHUGA CHACON ANA MARIA"/>
        <s v="QUIMPETROL PERU S.A.C."/>
        <s v="DISTRIBUIDORA LESLY E HIJOS E.I.R.L."/>
        <s v="QUIMICA KAZVEL S.A.C."/>
        <s v="CERAMICA LIMA S A"/>
        <s v="PINTURAS INTERNATIONAL PERU SOCIEDAD ANONIMA CERRADA"/>
        <s v="PACIFIC OFFSHORE PERU S.R.L."/>
        <s v="UNIVERSIDAD CATOLICA SAN PABLO"/>
        <s v="INVERSIONES CHEMICAL J.V.A. QUIMICOS E.I.R.L."/>
        <s v="PRODUCTOS QUIMICOS TORRES E.I.R.L."/>
        <s v="VITAPRO S.A."/>
        <s v="SELIMAC-SOLVEPERU E.I.R.L."/>
        <s v="FERREQUIM E.I.R.L."/>
        <s v="R &amp; R QUIMICOS S.A.C."/>
        <s v="SUCROALCOLERA DEL CHIRA S.A."/>
        <s v="INSTITUTO NACIONAL DE CALIDAD - INACAL"/>
        <s v="CARTAVIO SOCIEDAD ANONIMA ABIERTA"/>
        <s v="CNTA SOCIEDAD ANONIMA CERRADA"/>
        <s v="RINTI S.A."/>
        <s v="EVEREST DIESEL PERU S.A.C."/>
        <s v="NEGOCIACIONES INTEGRALES TRANSFOR E.I.R.L."/>
        <s v="QUIROZ RAVINES JORGE WASHINGTON"/>
        <s v="EUSKOIL S.A.C."/>
        <s v="AGROPECUARIA AURORA S.A.C."/>
        <s v="INDUSTRIAS CIENTIFICAS S.R.L."/>
        <s v="AGRO &amp; QUIMICOS LA MOLINA E.I.R.L."/>
        <s v="AGROINDUSTRIAL LAREDO S.A.A."/>
        <s v="DIRECCION DE ADMINISTRACION GENERAL DE SALUD"/>
        <s v="GMA GLOBAL CHEMICAL S.A.C."/>
        <s v="PACIFIC STRATUS ENERGY DEL PERU S.A."/>
        <s v="TRANS WILL SERVICE EIRL"/>
        <s v="SERVICIOS ANALITICOS GENERALES SAC"/>
        <s v="CORPORACION CRONS PERU SOCIEDAD ANONIMA CERRADA"/>
        <s v="LAFON CASTAMAN DE MEZA MIRTHA ANGELICA"/>
        <s v="UNIVERSIDAD NACIONAL DE JULIACA"/>
        <s v=" LA CASA DEL PROBOX S.A.C."/>
        <s v="BIOCOMBUSTIBLES SION E.I.R.L."/>
        <s v="SERVICIOS INTEGRALES EN CONSTRUCCION S.A.C."/>
        <s v="CONSOLIDADORA DE TRANSPORTES DE MERCANCIAS S.A.C."/>
        <s v="UNIVERSIDAD NACIONAL AMAZONICA DE MADRE DE DIOS"/>
        <s v="GRUPO INDUSTRIAL ANDINA S.A.C."/>
        <s v="ALL LAB S.R.L."/>
        <s v="GRUPO MOLMEDIC S.A.C."/>
        <s v="INVERSIONES BRANDO E.I.R.L."/>
        <s v="SERVICIOS AGRICOLAS CACERES SALDAÑA EIRL"/>
        <s v="COLPEX INTERNATIONAL S.A.C."/>
        <s v="FAST EXPRESS PERU S.A.C."/>
        <s v="ROCA MEDIC E.I.R.L."/>
        <s v="TRANSPORTES INGA CARGO SOCIEDAD COMERCIAL DE RESPONSABILIDAD LIMITADA"/>
        <s v="QUIMIGEN S.A.C"/>
        <s v="BIOGENICS LAB S.A.C."/>
        <s v="INSUMOS QUIMICOS DEL NORTE S.A.C."/>
        <s v="ANYPSA CORPORATION SOCIEDAD ANONIMA - ANYPSA CORPORATION S.A."/>
        <s v="MINERA LAS BAMBAS S.A."/>
        <s v="SERVICIO NACIONAL DE ADIESTRAMIENTO EN TRABAJO INDUSTRIAL - SENATI"/>
        <s v="CORPORACION DE LABORATORIOS DE ENSAYOS CLINICOS BIOLOGICOS E INDUSTRIALES SAC (COLECBI SAC)"/>
        <s v="CAMAR PERU SAC"/>
        <s v="PROMOTORA MIRAFLORES S.A.C."/>
        <s v="MULTISERVICIOS JOREAN S.A.C."/>
        <s v="KASOL A Y D E.I.R.L."/>
        <s v="VSI INDUSTRIAL S.A.C."/>
        <s v="INDUSTRIAS QUIMICAS ZEAM SOCIEDAD ANONIMA CERRADA - INDUSTRIAS QUIMICAS ZEAM S.A.C."/>
        <s v="QUIMIREPARTOS E.I.R.L."/>
        <s v="SERVICIOS POLUX S.A.C."/>
        <s v="PERUPLAST S A"/>
        <s v="UNIVERSIDAD NACIONAL DE SAN ANTONIO ABAD DEL CUSCO"/>
        <s v="BIOMED PERU E.I.R.L."/>
        <s v="RAINUZZO FUENTES JOSE ANTONIO"/>
        <s v="WCC &amp; M S.A.C."/>
        <s v="QUIMICOS ALCA S.A.C."/>
        <s v="TLI TRANSPORTES S.A.C."/>
        <s v="MERCANTIL LAB S.A.C."/>
        <s v="FUERZA AEREA DEL PERU  - SERVICIO DE MANTENIMIENTO"/>
        <s v="LABORATORIOS BIONANO FARMA S.A.C."/>
        <s v="TOTALVET S.A.C."/>
        <s v="BATTILANA NUTRICION SAC"/>
        <s v="PRODUCTOS QUIMICOS DE LA CRUZ S.A.C."/>
        <s v="NATUR REGENERIERUNG S.A.C."/>
        <s v="GRUPO ORGANICO NACIONAL S.A."/>
        <s v="ADVANCE SCIENTIF MEDIC S.A.C."/>
        <s v="COLEGIO MARKHAM"/>
        <s v="ANDES TECHNOLOGY SOCIEDAD ANONIMA CERRADA"/>
        <s v="TRANSPORTES &amp; SERVICIOS CARGO S.A.C."/>
        <s v="UNIBELL S.A.C."/>
        <s v="UNIVERSIDAD NACIONAL DE HUANCAVELICA"/>
        <s v="TRANSHAD S.A."/>
        <s v="MOLINOS ASOCIADOS SOCIEDAD ANONIMA CERRADA"/>
        <s v="GOMEZ CALIXTO LUIS ALBERTO"/>
        <s v="A &amp; O TECH E.I.R.L."/>
        <s v="SERVICIO DE AGUA POTABLE Y ALCANTARILLADO DE LIMA - SEDAPAL"/>
        <s v="UNIVERSIDAD DE INGENIERIA Y TECNOLOGIA"/>
        <s v="EMPRESA DE TRANSPORTES ANSO S.A.C."/>
        <s v="BEAGLE SHIPPING S.A."/>
        <s v="INSTITUTO PERUANO DE ENERGIA NUCLEAR"/>
        <s v="BIOANALITICA DEL PERU E.I.R.L."/>
        <s v="CORPORACION MEDICAL BERTH'S S.A.C."/>
        <s v="SILVESTRE PERU S.A.C."/>
        <s v="CORPORACIÓN INDUSTRIAL VEGA SOCIEDAD COMERCIAL DE RESPONSABILIDAD LIMITADA"/>
        <s v="ANDIKEM PERU SRL"/>
        <s v="EMPRESA DE TRANSPORTES Y SERVICIOS MULTIPLES VARCOR S.A.C."/>
        <s v="MEDICAL ISVIL S.A.C."/>
        <s v="WILAR CAR E.I.R.L."/>
        <s v="L Y D INSUMED SOCIEDAD ANONIMA CERRADA-L Y D INSUMED S.A.C."/>
        <s v="QUIMICOS SHOCOSH SOCIEDAD ANONIMA CERRADA - QUIMICOS SHOCOSH S.A.C."/>
        <s v="INCA´BIOTEC S.A.C."/>
        <s v="UNIVERSIDAD NACIONAL TORIBIO RODRIGUEZ DE MENDOZA DE AMAZONAS"/>
        <s v="ABASTECIMIENTO MEDICO TOTAL S.A.C."/>
        <s v="ANTICONA CRESPIN VALDEMAR ROLANDO"/>
        <s v="CHUCAS CARGO S.A.C."/>
        <s v="CORPORACION DOMINGUEZ SOCIEDAD ANONIMA CERRADA"/>
        <s v="ESTACION EXPERIMENTAL AGRARIA VISTA FLORIDA"/>
        <s v="DISTRIBUIDORA DANY S.R.LTDA."/>
        <s v="SKILLCHEM PERUANA S.A.C."/>
        <s v="SOLVENTES Y PINTURAS DEL PERU S.A.C."/>
        <s v="DROGUERIA DANY S.A.C."/>
        <s v="LEDESMA SOUSA CARLOS ALBERTO MARTIN"/>
        <s v="INDUSTRIAS JHOMERON S.A."/>
        <s v="DISTRIBUIDORA LESTAN S.A.C."/>
        <s v="CENTRO TAKIWASI"/>
        <s v="PRINTJET INTERNATIONAL DEL PERU E.I.R.L."/>
        <s v="INDECO S.A."/>
        <s v="INDUSTRIAS QUIMICAS LERAD S.A.C."/>
        <s v="PINTURAS ARTE PAINT SOCIEDAD ANONIMA CERRADA - PINARTPAINT S.A.C."/>
        <s v="INDUQUIMICA A &amp; R E.I.R.L."/>
        <s v="COBRES ALEADOS S.A.C."/>
        <s v="TRANSPORTES SHERIDAN SOCIEDAD ANONIMA CERRADA"/>
        <s v="ORGINOR CHEMICAL S.A."/>
        <s v="HUAYNATE CARGO S.A.C."/>
        <s v="INDUSTRIAS QUIMICAS CRUZ S.A.C."/>
        <s v="GLOBAL PHARMA S.A.C."/>
        <s v=" H &amp; F LABORATORIOS S.A.C."/>
        <s v="D' LEOS S.R.LTDA."/>
        <s v="AJEPROCESOS S.A.C."/>
        <s v="PINTURAS KINGS S.A.C."/>
        <s v="TRANSBER S.A.C."/>
        <s v="MARINE CONSULTANTS S.A.C."/>
        <s v="CENTRO DE INNOVACIONES APLICADAS A LA MEDICINA Y A LA INVESTIGACION CIENTIFICA E.I.R.L."/>
        <s v="ANALITICA DEL PACIFICO S.A.C."/>
      </sharedItems>
    </cacheField>
    <cacheField name="Tipo" numFmtId="0">
      <sharedItems count="2">
        <s v="Domicilio Legal"/>
        <s v="Establecimiento"/>
      </sharedItems>
    </cacheField>
    <cacheField name="Dirección del Establecimiento" numFmtId="0">
      <sharedItems count="1061">
        <s v="AV. NICOLAS AYLLON Nº 3130, ATE, LIMA, LIMA"/>
        <s v="AV. REPUBLICA DE PANAMA Nº 3535 OFICINA 502, SAN ISIDRO, LIMA, LIMA"/>
        <s v="CALLE 4 N° 176, URB. INDUSTRIAL OQUENDO, CALLAO, CALLAO, CALLAO"/>
        <s v="ENRIQUE MEIGGS N° 240, URB. CHACARITAS (ALMACEN DE DEPOSITOS QUIMICOS MINEROS SA), CALLAO, CALLAO, CALLAO"/>
        <s v="AUTOPISTA PANAMERICANA SUR KM. 25  25050, PACHACAMAC, LIMA, LIMA"/>
        <s v="AV. REPUBLICA ARGENTINA N° 1315, LIMA, LIMA, LIMA"/>
        <s v="CALLE B, MZ. B, LOTE 1, ASOCIACION DE VIVIENDA (PROPIETARIOS) CASA HUERTA SAN PEDRO, PUENTE PIEDRA, LIMA, LIMA"/>
        <s v="ASOCIACION VIVIENDA SANTA ANITA MZ. C-2 LOTE 6, SANTA ANITA, LIMA, LIMA"/>
        <s v="AV. SEPARADORA INDUSTRIAL N° 1823 - 1837, URB. EL ARTESANO, ATE, LIMA, LIMA"/>
        <s v="MZ. D, LOTE 49, SUB LOTE 1-B, ASOCIACION LAS GARDENIAS, COMAS, LIMA, LIMA"/>
        <s v="JR. NEON N° 5767, URB. INDUSTRIAL INFANTAS, LOS OLIVOS, LIMA, LIMA"/>
        <s v="CALLE LOS MARTILLOS N° 5065, LOS OLIVOS, LIMA, LIMA"/>
        <s v="CALLE LOS ROSALES MZ. F LOTE 11, PUENTE PIEDRA, LIMA, LIMA"/>
        <s v="JR. SANTORIN Nº 243, URB. EL VIVERO, SANTIAGO DE SURCO, LIMA, LIMA"/>
        <s v="AV. GERARDO UNGER MZA. E-6, LOTE 14-B, URB. PRO INDUSTRIAL 6TO SECTOR, SAN MARTIN DE PORRES, LIMA, LIMA"/>
        <s v="AV. TAMBO RIO MZ. E LOTE 28, URB. CHACRA CERRO, COMAS, LIMA, LIMA"/>
        <s v="AV. GERARDO UNGER MZ B LOTE 9, EX FUNDO CHACRA CERRO, COMAS, LIMA, LIMA"/>
        <s v="CALLE SANTA ANA MZ S/N LOTE 29-D, URB. CHACRA CERRO, COMAS, LIMA, LIMA"/>
        <s v="AV. LOS FRUTALES N° 111, ATE, LIMA, LIMA"/>
        <s v="CALLE LOS HORNOS N° 170, LOTIZACION INDUSTRIAL INFANTAS II ETAPA, LOS OLIVOS, LIMA, LIMA"/>
        <s v="AV. CHILLON MZ. A LOTE 93, FND. EX FUNDO CHACRA CERRO, COMAS, LIMA, LIMA"/>
        <s v="PARQUE SAN FERNANDO N° 141, LA PERLA, CALLAO, CALLAO"/>
        <s v="AV. LOS FRUTALES N° 220, ATE, LIMA, LIMA"/>
        <s v="AUTOPISTA PANAMERICANA SUR KM. 25 N° 25050, PACHACAMAC, LIMA, LIMA"/>
        <s v="AUTOPISTA PANAMERICANA SUR KM. 25 N° 25050-25080, PACHACAMAC, LIMA, LIMA"/>
        <s v="AV. NESTOR GAMBETA KM. 14, CALLAO, CALLAO, CALLAO"/>
        <s v="JR. SANTO TORIBIO N° 155, MZ. 161 D, LT. 09, COMITÉ 72 -JOSE GALVEZ, VILLA MARIA DEL TRIUNFO, LIMA, LIMA"/>
        <s v="AV. NESTOR GAMBETTA KM. 11.5, MZ B LOTE 2, CALLAO, CALLAO, CALLAO"/>
        <s v="CALLE LOS PLASTICOS N° 277, URB. VULCANO, ATE, LIMA, LIMA"/>
        <s v="CALLE LOS HORNOS N° 110, URB. INDUSTRIAL VULCANO, ATE, LIMA, LIMA"/>
        <s v="CALLE 4 N° 152, URB. INDUSTRIAL VULCANO, ATE, LIMA, LIMA"/>
        <s v="CALLE LOS TEJEDORES N° 177 (EX CALLE 4), URB. INDUSTRIAL VULCANO, ATE, LIMA, LIMA"/>
        <s v="AV. ENRIQUE MEIGGS N° 240, CALLAO, CALLAO, CALLAO"/>
        <s v="CALLE CONTRL. IGNACIO MARIATEGUI N° 465, CALLAO, CALLAO, CALLAO"/>
        <s v="LOTIZACION LAS VEGAS MZ H LOTE 7-B I ETAPA, PUENTE PIEDRA, LIMA, LIMA"/>
        <s v="AV. OSCAR R. BENAVIDES N° 5915, CALLAO, CALLAO, CALLAO"/>
        <s v="JR. ECUADOR N° 787, LIMA, LIMA, LIMA"/>
        <s v="AV. SANTA ROSA N° 390, URB. AURORA, ATE, LIMA, LIMA"/>
        <s v="CALLE LOS CANARIOS 130 OF. 201 URB. SAN CESAR 2DA. ETAPA, LA MOLINA, LIMA, LIMA"/>
        <s v="CALLE LOS CANARIOS 128, URB. SAN CESAR 2DA ETAPA, LA MOLINA, LIMA, LIMA"/>
        <s v="JR. FERNANDO DI TOLA Nº 590, URB. CONDEVILLA 2DA. ETAPA, SAN MARTIN DE PORRES, LIMA, LIMA"/>
        <s v="JR. SUCRE N° 129, URB. VULCANO, ATE, LIMA, LIMA"/>
        <s v="CALLE GILBERTO ESPINOZA N° 120, URB. LOS FICUS, SANTA ANITA, LIMA, LIMA"/>
        <s v="AV. SANTA ANA N° 130, COMAS, LIMA, LIMA"/>
        <s v="MZA. B X, LOTE 10, SECTOR UNION BELLAVISTA, ANEXO 22, JICAMARCA, SAN ANTONIO, HUAROCHIRI, LIMA"/>
        <s v="CALLE LOS TALLADORES N° 250, URB. EL ARTESANO, ATE, LIMA, LIMA"/>
        <s v="JR. CHOTA N° 1161, LIMA, LIMA, LIMA"/>
        <s v="CALLE FERNANDO REUSCHE MZ. B, LT. 13-15, URB. SAN FERNANDO, PACHACAMAC, LIMA, LIMA"/>
        <s v="MZA. W, LOTE 3, A.H. AIRES DE PACHACAMAC, VILLA EL SALVADOR, LIMA, LIMA"/>
        <s v="SECTOR 12 DE NOVIEMBRE MZ. M-4, LOTE 1, PAMPLONA ALTA, SAN JUAN DE MIRAFLORES, LIMA, LIMA"/>
        <s v="JR. LOS TITANES N° 236, URB. LA CAMPIÑA, CHORRILLOS, LIMA, LIMA"/>
        <s v="AV. JORGE CHAVEZ N° 154, OF. 803, MIRAFLORES, LIMA, LIMA"/>
        <s v="AV. NESTOR GAMBETA S/N, ALTURA KM. 11.5, CARRETERA A VENTANILLA, CALLAO, CALLAO, CALLAO"/>
        <s v="JR. MANUEL DEL MAR Y BERNEDO N° 1015, LIMA, LIMA, LIMA"/>
        <s v="CALLE SAN FELIPE N° 359, URB. VILLA MARINA, CHORRILLOS, LIMA, LIMA"/>
        <s v="JR. LOS PINOS Nº 468 (MZA. O, LOTE 20), URB. PARCEL. SEM. RUSTICA CANTO GRANDE, SAN JUAN DE LURIGANCHO, LIMA, LIMA"/>
        <s v="CALLE LOS MARTILLOS N° 5033, URB. IND. NARANJAL, LOS OLIVOS, LIMA, LIMA"/>
        <s v="AV. 12 DE OCTUBRE MZA. A-2, LOTE 5, URB. LAS DELICIAS DE VILLA, CHORRILLOS, LIMA, LIMA"/>
        <s v="AV. SEPARADORA INDUSTRIAL Nº 887, URB. MIGUEL GRAU, ATE, LIMA, LIMA"/>
        <s v="JR. LOS CLAVELES ACUMULADO SECCIÓN 1 Y 2, Z.I. LAS PRADERAS DE LURIN, LURIN, LIMA, LIMA"/>
        <s v="CALLE CARTAGENA MZA. C 10, LOTE 29, URB. LAS PALMERAS DE OQUENDO, CALLAO, CALLAO, CALLAO"/>
        <s v="AV. PROLONGACION AYACUCHO Nº 883, URB. PANDO, SAN MIGUEL, LIMA, LIMA"/>
        <s v="JR. NEON MZA. C, LOTE 09, URB. INDUSTRIAL INFANTAS, LOS OLIVOS, LIMA, LIMA"/>
        <s v="PASAJE TICINO N° 160, SANTA ANITA, LIMA, LIMA"/>
        <s v="MZ Q' LOTE 13-5 URB. SEMI RUSTICA EL BOSQUE, TRUJILLO, TRUJILLO, LA LIBERTAD"/>
        <s v="PROLONGACION CENTENARIO KM. 4.5, CALLAO, CALLAO, CALLAO"/>
        <s v="CALLE CUATRO N° 178, URB. INDUSTRIAL OQUENDO, CALLAO, CALLAO, CALLAO"/>
        <s v="JR. LEON VELARDE N° 864, LINCE, LIMA, LIMA"/>
        <s v="AV. OQUENDO S/N, MZA. H-S, URB. INDUSTRIAL OQUENDO, CALLAO, CALLAO, CALLAO"/>
        <s v="AV. SINCHI ROCA MZA. S, LOTE 8, SECTOR EL PEDREGAL - JICAMARCA ANEXO 22, SAN ANTONIO, HUAROCHIRI, LIMA"/>
        <s v="AV. QUILCA MZ. C5, LOTE 16, AAHH BOCANEGRA, CALLAO, CALLAO, CALLAO"/>
        <s v="MZ. A LOTE 3, ASOCIACION CANTA GALLO, PUENTE PIEDRA, LIMA, LIMA"/>
        <s v="AV. VENEZUELA N° 5415, SAN MIGUEL, LIMA, LIMA"/>
        <s v="AV. LA MOLINA N° 115, ATE, LIMA, LIMA"/>
        <s v="CALLE FRANCISCO GOMEZ DE LA TORRE N° 105, URB. VICTORIA, AREQUIPA, AREQUIPA, AREQUIPA"/>
        <s v="PARQUE INDUSTRIAL RIO SECO E-15, CERRO COLORADO, AREQUIPA, AREQUIPA"/>
        <s v="CALLE SAN MIGUEL N° 407, MARIANO MELGAR, AREQUIPA, AREQUIPA"/>
        <s v="CALLE MANUEL MUÑOZ NAJAR N° 240, AREQUIPA, AREQUIPA, AREQUIPA"/>
        <s v="MZA. A, LOTE 6 ASOC. VIVIENDA VILLA MERCEDES DE CAMPOY, SAN JUAN DE LURIGANCHO, LIMA, LIMA"/>
        <s v="AV. SANTA ANA MZA. F LOTE 44. URB. CHACRA CERRO, COMAS, LIMA, LIMA"/>
        <s v="AV. EDGAR DE LA TORRE N° 1248, QUILLABAMBA, SANTA ANA, LA CONVENCION, CUSCO"/>
        <s v="AV. ALAMEDA SAN MARCOS N° 1455, URB. LOS HUERTOS DE VILLA, CHORRILLOS, LIMA, LIMA"/>
        <s v="JR. PARIAHUANCA MZA. A, LOTE 27, URB. PARQUE NARANJAL II ETAPA, LOS OLIVOS, LIMA, LIMA"/>
        <s v="MZA. B, LOTE 3, URB. LA ARBOLEDA GLORIA ALTA, ATE, LIMA, LIMA"/>
        <s v="PARCELA C - 27, PREDIO LAS SALINAS (MZA. C, LOTE 27), LURIN, LIMA, LIMA"/>
        <s v="AV. BOLIVIA N° 1157 - 1161, BREÑA, LIMA, LIMA"/>
        <s v="CALLE CUZCO N° 1026, PIURA, PIURA, PIURA"/>
        <s v="CALLE PACHACUTEC N° 805, CASTILLA, PIURA, PIURA"/>
        <s v="AV. LA PAZ N° 1526, SAN MIGUEL, LIMA, LIMA"/>
        <s v="AV. ARGENTINA N° 4793, CARMEN DE LA LEGUA REYNOSO, CALLAO, CALLAO"/>
        <s v="AV. ARGENTINA N° 5027, CARMEN DE LA LEGUA REYNOSO, CALLAO, CALLAO"/>
        <s v="CALLE LOS PLATEROS N° 270, URB. EL ARTESANO, ATE, LIMA, LIMA"/>
        <s v="AV. UNIVERSIDAD AGRARIA LA MOLINA LT A-2, FND MONTERRICO GRANDE ESTE, ATE, LIMA, LIMA"/>
        <s v="CALLE LOS ARTESANOS N° 115, URB. TABLADA DE LURIN, VILLA MARIA DEL TRIUNFO, LIMA, LIMA"/>
        <s v="URB. ARTEMPA E-12, CERRO COLORADO, AREQUIPA, AREQUIPA"/>
        <s v="CALLE FELIPE SANTIAGO ORE N° 462, PUEBLO LIBRE, LIMA, LIMA"/>
        <s v="CALLE DEAN VALDIVIA N° 148 OFICINA 601, SAN ISIDRO, LIMA, LIMA"/>
        <s v="AV. NESTOR GAMBETTA 369 URBANIZACION INDUSTRIAL LA CHALACA, CALLAO, CALLAO, CALLAO"/>
        <s v="CENTRO INDUSTRIAL LAS PRADERAS DE LURIN MZA. B LTE 01, UNIDAD INMOBILIARIA 01, LURIN, LIMA, LIMA"/>
        <s v="URB. INDUSTRIAL LAS PRADERAS DE LURIN MZ. A LT 02, LURIN, LIMA, LIMA"/>
        <s v="CALLE STA. ANA LOTE 36, SUBLOTE 3, CHACRA CERRO, COMAS, LIMA, LIMA"/>
        <s v="CALLE MANUEL BONILLA N° 125 OF. 4, MIRAFLORES, LIMA, LIMA"/>
        <s v="CALLE JUAN CASTRO N° 517, URB. BALCONCILLO, LA VICTORIA, LIMA, LIMA"/>
        <s v="AV. LIMA MZ.&quot;C&quot; LT. 02 URB. ARTEMPA, CERRO COLORADO, AREQUIPA, AREQUIPA"/>
        <s v="AV. JAVIER PRADO ESTE N° 6210 OF. 401, URB. LA RIVIERA DE MONTERRICO II ETAPA, LA MOLINA, LIMA, LIMA"/>
        <s v="AV. LOS ROSALES N° 290, SANTA ANITA, LIMA, LIMA"/>
        <s v="MZ. F, LOTE 31, ASOC. VIV. EL PORTAL DE SANTA CLARA, ATE, LIMA, LIMA"/>
        <s v="AV. SANTA ROSA N° 350, SANTA ANITA, LIMA, LIMA"/>
        <s v="AV. PEDRO RUIZ GALLO N° 935, ATE, LIMA, LIMA"/>
        <s v="COOPERATIVA LOS VERTIENTES MZ. I-1, LOTE 10, VILLA EL SALVADOR, LIMA, LIMA"/>
        <s v="ASOCIACION SOL DE SANTA ANITA MZ. LL LT. 07, SANTA ANITA, LIMA, LIMA"/>
        <s v="CARRETERA CENTRAL Nº 1315, URB. SANTA ANITA 1ER. SECTOR (REF. KM. 3), SANTA ANITA, LIMA, LIMA"/>
        <s v="CALLE EL COBRE Nº 111, URB. INDUSTRIAL LA MERCED, ATE, LIMA, LIMA"/>
        <s v="JR. ARICA MZA. E5 LOTE 1 URB. SEMI RURAL PACHACUTEC, CERRO COLORADO, AREQUIPA, AREQUIPA"/>
        <s v="AV. GUILLERMO DANSEY N° 2026, LIMA, LIMA, LIMA"/>
        <s v="MZA. M, LOTE 3,  5TA ETAPA, URB. SAN ANDRES, PROLONGACIÓN JUAN PABLO, VICTOR LARCO HERRERA, TRUJILLO, LA LIBERTAD"/>
        <s v="PALMAWASI S/N, UCHIZA, TOCACHE, SAN MARTIN"/>
        <s v="JR. EL NEÓN Nº 5645, URBANIZACION INDUSTRIAL INFANTAS, LOS OLIVOS, LIMA, LIMA"/>
        <s v="CALLE DEAN VALDIVIA N° 148 PISO 7, SAN ISIDRO, LIMA, LIMA"/>
        <s v="AV. SANTA JOSEFINA Nº 467, LOTIZACION LAS VEGAS, PUENTE PIEDRA, LIMA, LIMA"/>
        <s v="CALLE SANTA LUCILA Nº 152 - 154, URB. VILLA MARINA, CHORRILLOS, LIMA, LIMA"/>
        <s v="AV. BOLIVAR N° 561 CON AV. PASO DE LOS ANDES N° 740, PUEBLO LIBRE, LIMA, LIMA"/>
        <s v="JR. ATAHUALPA Nº 197, URB. TAHUANTINSUYO, INDEPENDENCIA, LIMA, LIMA"/>
        <s v="CENTRO INDUSTRIAL LAS PRADERAS DE LURIN MZA. A, LOTE 21, LURIN, LIMA, LIMA"/>
        <s v="JIRON EL AMAUTA Nº 197, URB. SAN JUAN BAUTISTA DE VILLA, CHORRILLOS, LIMA, LIMA"/>
        <s v="CALLE SUAREZ N° 462, TRUJILLO, TRUJILLO, LA LIBERTAD"/>
        <s v="JR. CUTERVO N° 1737, LIMA, LIMA, LIMA"/>
        <s v="AV. BUENOS AIRES N° 2217 INT. B, A.V. MICAELA BASTIDAS DE ZAPALLAL, PUENTE PIEDRA, LIMA, LIMA"/>
        <s v="AV. EL POLO Nº 789, URB. EL DERBY DE MONTERRICO, SANTIAGO DE SURCO, LIMA, LIMA"/>
        <s v="CARRETERA PANAMERICANA NORTE ALT. KM. 1102, PARIÑAS, TALARA, PIURA"/>
        <s v="CALLE SANTA LUCIA Nº 218, URB. INDUSTRIAL AURORA, ATE, LIMA, LIMA"/>
        <s v="AV. TEJADA Nº 536, BARRANCO, LIMA, LIMA"/>
        <s v="CARRETERA ANTIGUA PANAMERICANA SUR KM. 29.5, LURIN, LIMA, LIMA"/>
        <s v="JR. RODRIGUEZ DE MENDOZA Nº 135, PUEBLO LIBRE, LIMA, LIMA"/>
        <s v="CALLE CINCO, MANZANA C, LOTE 13B, URB. LAS VEGAS, PUENTE PIEDRA, LIMA, LIMA"/>
        <s v="JR. EL LATON N° 5652 URB. INDUSTRIAL INFANTAS, LOS OLIVOS, LIMA, LIMA"/>
        <s v="CALLE MARISCAL LUIS ORBEGOSO Nº 107, URB. EL PINO, SAN LUIS, LIMA, LIMA"/>
        <s v="AV. MIGUEL GRAU N° 123, SANTA ANA, LA CONVENCION, CUSCO"/>
        <s v="AV . LAS AMERICAS F-4 PARQUE INDUSTRIAL, WANCHAQ, CUSCO, CUSCO"/>
        <s v="AV. AUTOPISTA TRAPICHE - CHILLON TRAPICHE LOTE 73-2, HUERTOS DE TUNGASUCA, CARABAYLLO, LIMA, LIMA"/>
        <s v="AV. LOS PATRIOTAS Nº 143 A, SAN MIGUEL, LIMA, LIMA"/>
        <s v="PROGRAMA DE VIVIENDA LAS FLORES DE CHUQUITANTA MZA. A, LOTE 40, SAN MARTIN DE PORRES, LIMA, LIMA"/>
        <s v="AV. PERÚ Nº 2570, URB. PERÚ, SAN MARTIN DE PORRES, LIMA, LIMA"/>
        <s v="AV. LOS INCAS N° 1106, PARQUE INDUSTRIAL, AREQUIPA, AREQUIPA, AREQUIPA"/>
        <s v="AV. NESTOR GAMBETTA Nº 6815, CALLAO, CALLAO, CALLAO"/>
        <s v="AV. CARLOS IZAGUIRRE N° 1449, LOS OLIVOS, LIMA, LIMA"/>
        <s v="CALLE FRAY P. URRACA N° 446 - 448 1ER PISO, URB. SAN ANDRES II ETAPA, TRUJILLO, TRUJILLO, LA LIBERTAD"/>
        <s v="CALLE OMICRON N° 512, CALLAO, CALLAO, CALLAO"/>
        <s v="AV. SAN NICOLAS MZ. G LOTE 08-09, CALLAO, CALLAO, CALLAO"/>
        <s v="AV. CANTA CALLAO MZ A LOTE 1, URB. FHILADELFIA, SAN MARTIN DE PORRES, LIMA, LIMA"/>
        <s v="AV. CESAR VALLEJO N° 1851, ZONA CERENZA, EL AGUSTINO, LIMA, LIMA"/>
        <s v="AV. UNIÓN Nº 107 - 109, FUNDO HUASCATA, CHACLACAYO, LIMA, LIMA"/>
        <s v="AV. CESAR VALLEJO N° 1877, INDUSTRIAL VICENTELO, EL AGUSTINO, LIMA, LIMA"/>
        <s v="CALLE LOS RODAJES N° 171, URB. INDUSTRIAL LA MILLA, SAN MARTIN DE PORRES, LIMA, LIMA"/>
        <s v="AV. LA MOLINA N° 1895, LA MOLINA, LIMA, LIMA"/>
        <s v="AV. SINCHI ROCA MZ W LOTE 5 SECTOR PEDREGAL ANEXO 22 JICAMARCA, SAN ANTONIO, HUAROCHIRI, LIMA"/>
        <s v="AV. VICTOR ANDRES BELAUNDE N° 147 - TORRE REAL 7 CENTRO EMPRESARIAL REAL, SAN ISIDRO, LIMA, LIMA"/>
        <s v="AV. ARGENTINA N° 3028, CALLAO, CALLAO, CALLAO"/>
        <s v="AV. PLAYA NORTE S/N ¿ ZONA INDUSTRIAL, RAZURI, ASCOPE, LA LIBERTAD"/>
        <s v="AV. LOS PESCADORES N° 1230, PAITA, PAITA, PIURA"/>
        <s v="AV. ARGENTINA N° 3028 - PLANTA CALLAO, CALLAO, CALLAO, CALLAO"/>
        <s v="AV. ROOSEVELT N° 1008 - PLANTA CHANCAY, CHANCAY, HUARAL, LIMA"/>
        <s v="AV. VILLA DEL MAR N° 785 - PLANTA COISHCO, COISHCO, SANTA, ANCASH"/>
        <s v="AV. ALFONSO UGARTE S/N PUERTO HUARMEY - PLANTA HUARMEY, HUARMEY, HUARMEY, ANCASH"/>
        <s v="PAMPA CALICHE KM. 7.5 - PLANTA ILO, PACOCHA, ILO, MOQUEGUA"/>
        <s v="AV. LOTES 1- 6 MZ D DE LA LOTIZACION SANTA ELENA,KM 16 DE LA CARRETERA A PARACAS - PLANTA PISCO, PARACAS, PISCO, ICA"/>
        <s v="LOTIZACION CHILLON MZ J LOTE 06 1RA. ETAPA, PUENTE PIEDRA, LIMA, LIMA"/>
        <s v="AV. COLONIAL N° 2612, URB. ROMA, LIMA, LIMA, LIMA"/>
        <s v="AV. CANAVAL MOREIRA N° 555, SAN ISIDRO, LIMA, LIMA"/>
        <s v="AV. NICOLAS AYLLON N° 3898, ATE, LIMA, LIMA"/>
        <s v="AV. GERARDO UNGER MZ B LT. 4 SUB LOTE 2, URB. INDUSTRIAL MOLITALIA, LOS OLIVOS, LIMA, LIMA"/>
        <s v="PARCELA II, MZ B, LOTE 6, PARQUE INDUSTRIAL, VILLA EL SALVADOR, LIMA, LIMA"/>
        <s v="AV. ELMER FAUCETT N° 3348, CALLAO, CALLAO, CALLAO"/>
        <s v="JR. SAN PEDRO N° 1257, SURQUILLO, LIMA, LIMA"/>
        <s v="AV. ENRIQUE CANAVAL Y MOREYRA Nº 150, SAN ISIDRO, LIMA, LIMA"/>
        <s v="CASERIO EL VALOR KM. 16 (REFINERIA EL MILAGRO), EL MILAGRO, UTCUBAMBA, AMAZONAS"/>
        <s v="AV. LA MARINA N° 178, IQUITOS, MAYNAS, LORETO"/>
        <s v="ANTIGUA PANAMERICANA SUR KM 26.5 (REFINERIA CONCHAN), LURIN, LIMA, LIMA"/>
        <s v="CASERIO FELIX FLORES KM. 306.1 DEL TRAMO I DEL OLEODUCTO NOR PERUANO (ESTACION Nº 5), MANSERICHE, DATEM DEL MARAÑON, LORETO"/>
        <s v="AV. GRAU S/N, PORTON 1 (REFINERIA TALARA - LABORATORIO), PARIÑAS, TALARA, PIURA"/>
        <s v="KM. 0.00 DEL TRAMO RAMAL NORTE DEL OLEODUCTO NOR PERUANO (ESTACION ANDOAS), PASTAZA, DATEM DEL MARAÑON, LORETO"/>
        <s v="ZONA INDUSTRIAL AV. SANCHEZ CERRO Nº 224 LOTE 2A-2B (OPERACIONES OLEODUCTO-ALMACEN PIURA), PIURA, PIURA, PIURA"/>
        <s v="BAJO AMAZONAS - BARRIO FLORIDO (PUNCHANA) A 14 KM. A LA MARGEN IZQUIERDA DEL RIO AMAZONAS (REFINERIA IQUITOS), PUNCHANA, MAYNAS, LORETO"/>
        <s v="CARRETERA SECHURA KM. 855, CASERIO PUERTO RICO, BAHIA DE SECHURA, PUNTA BAPO, BAYOVAR - TERMINAL BAYOVAR, SECHURA, SECHURA, PIURA"/>
        <s v="CASERIO SAN JOSE DE SARAMURO KM. 000 TRAMO I OLEODUCTO NOR PERUANO (ESTACION Nº 1), URARINAS, LORETO, LORETO"/>
        <s v="CALLE LOS TALLERES N° 4669, URB. INDUSTRIAL NARANJAL, INDEPENDENCIA, LIMA, LIMA"/>
        <s v="AV. BOLIVAR N° 795, PUEBLO LIBRE, LIMA, LIMA"/>
        <s v="AV. SANTA ROSA N° 601, LA PERLA, CALLAO, CALLAO"/>
        <s v="AV. JOSE CARLOS MARIATEGUI S/N URB. BUENOS AIRES, CHIMBOTE, SANTA, ANCASH"/>
        <s v="MZ A LT 2 URB. ANGAMOS, PIURA, PIURA, PIURA"/>
        <s v="MZ 7 LT 10 URB. ANDRES ARAUJO MORAN, TUMBES, TUMBES, TUMBES"/>
        <s v="AV. GREGORIO ESCOBEDO N° 783, JESUS MARIA, LIMA, LIMA"/>
        <s v="JR. DIEGO DE ALMAGRO N° 623 - POLICLINICO PERUANO JAPONES, JESUS MARIA, LIMA, LIMA"/>
        <s v="MZ B, LOTE 30 E, ASOCIACION DE VIVIENDA EL PORVENIR, SAN JUAN DE LURIGANCHO, LIMA, LIMA"/>
        <s v="JR. ACOBAMBA N° 380, LIMA, LIMA, LIMA"/>
        <s v="JR. ANTONIO DE ELIZALDE N° 858, LIMA, LIMA, LIMA"/>
        <s v="CALLE TINGO MARIA N° 239, MIRAFLORES, AREQUIPA, AREQUIPA"/>
        <s v="AV. LA MARINA N° 1182 DPTO 101, URB. LA MACARENA, LA PERLA, CALLAO, CALLAO"/>
        <s v="CALLE MANTARO N° 445 - 449, URB. LOS CEREZOS, LA PERLA, CALLAO, CALLAO"/>
        <s v="CALLE DOS N° 199 URB. CORPAC, SAN ISIDRO, LIMA, LIMA"/>
        <s v="AV. FRANCISCO BOLOGNESI N° 142, 148, 152, FUNDO LA ESTRELLA - PLANTA SANTA CLARA, ATE, LIMA, LIMA"/>
        <s v="CALLE MOSER HANS JOACHIM N° 135, URB. LAS BEGONIAS, SAN BORJA, LIMA, LIMA"/>
        <s v="AV. ARGENTINA N° 2926-A, LIMA, LIMA, LIMA"/>
        <s v="AV. LAS TORRES MZ. H LOTE 3, URB. VILLA LAS FLORES, PUENTE PIEDRA, LIMA, LIMA"/>
        <s v="CALLE MARIE CURIE N° 471, URB. IND. SANTA ROSA, ATE, LIMA, LIMA"/>
        <s v="AV. PRODUCCION NACIONAL N° 188, URB. LA VILLA CHORRILLOS, CHORRILLOS, LIMA, LIMA"/>
        <s v="AV. PRODUCCION NACIONAL N° 144, URB. LA VILLA CHORRILLOS - INTRALAB, CHORRILLOS, LIMA, LIMA"/>
        <s v="LAS PRADERAS DE LURIN CALLE 5 MZ. C LOTE 1-10, LURIN, LIMA, LIMA"/>
        <s v="CALLE 1 MZ. A', LOTE 2, PARQUE INDUSTRIAL RIO SECO I ETAPA, CERRO COLORADO, AREQUIPA, AREQUIPA"/>
        <s v="AV. SANTA ROSA Nº 390, URB. LA AURORA, ATE, LIMA, LIMA"/>
        <s v="AV. ELMER FAUCETT N° 444, ZONA INDUSTRIAL, CALLAO, CALLAO, CALLAO"/>
        <s v="ERNESTO GUNTHER N° 245, PARQUE INDUSTRIAL, AREQUIPA, AREQUIPA, AREQUIPA"/>
        <s v="AV. NICOLAS AYLLON N° 2230, ATE, LIMA, LIMA"/>
        <s v="CALLE PARQUE DE LA EQUITACION VISTA ALEGRE N° 135, URB. LA ENCANTADA MZ K LT 38, CHORRILLOS, LIMA, LIMA"/>
        <s v="JR. EUGENIO LARRABURE Y UNANUE N° 110, URB. SANTA BEATRIZ, LIMA, LIMA, LIMA"/>
        <s v="AV. AREQUIPA N° 440, LIMA, LIMA, LIMA"/>
        <s v="CALLE CHICAGO N° 100, URB. PROGRESISTA, PAUCARPATA, AREQUIPA, AREQUIPA"/>
        <s v="AV. SAN JUAN MZ. A LOTE 14, SANTA MARTHA, ATE, LIMA, LIMA"/>
        <s v="AV. MEXICO N° 1120, URB. BALCONCILLO, LA VICTORIA, LIMA, LIMA"/>
        <s v="AV. LA MARINA N° 3035, SAN MIGUEL, LIMA, LIMA"/>
        <s v="AV. SANTIAGO DE SURCO Nº 3381, URB. CHAMA, SANTIAGO DE SURCO, LIMA, LIMA"/>
        <s v="AV. REPUBLICA DE ARGENTINA N° 3120, LIMA, LIMA, LIMA"/>
        <s v="AV. QUIÑONES B-6 2DO PISO, URB. MAGISTERIAL II ETAPA, YANAHUARA, AREQUIPA, AREQUIPA"/>
        <s v="AV. GUARDIA CIVIL N° 645, SAN BORJA, LIMA, LIMA"/>
        <s v="CALLE 14 MZ. Ñ, LOTE 03M ASOCIACION PROPIETARIOS DEL PARQUE INDUSTRIAL EL ASESOR, ATE, LIMA, LIMA"/>
        <s v="AV. ENRIQUE MEIGGS Nº 2925, LIMA, LIMA, LIMA"/>
        <s v="URBANIZACION VALENCIA MZ. F, LT. 12, 3ER. PISO, YANAHUARA, AREQUIPA, AREQUIPA"/>
        <s v="FUNDO LA HORQUETA S/N, PANAMERICANA SUR KM. 967.6, ANEXO LECHE GLORIA, LA JOYA, AREQUIPA, AREQUIPA"/>
        <s v="AV. REPÚBLICA DE PANAMA N° 4820, DPTO. 301, SURQUILLO, LIMA, LIMA"/>
        <s v="CALLE FORJADORES CDRA. 3 MZ F LOTE 9, PARQUE INDUSTRIAL, VILLA EL SALVADOR, LIMA, LIMA"/>
        <s v="AV. MIGUEL FORGA N° 224 PARQUE INDUSTRIAL, AREQUIPA, AREQUIPA, AREQUIPA"/>
        <s v="JR. ALMIRANTE GUISSE N° 2568 - 2580, LINCE, LIMA, LIMA"/>
        <s v="JR. SAN LORENZO N° 882, SURQUILLO, LIMA, LIMA"/>
        <s v="JR. MARISCAL MILLER N° 2151, LINCE, LIMA, LIMA"/>
        <s v="AV. EDGARDO REBAGLIATI Nº 490, JESUS MARIA, LIMA, LIMA"/>
        <s v="AV. GUARDIA PERUANA CUADRA 8-POLICLINICO JUAN JOSE RODRIGUEZ LAZO, CHORRILLOS, LIMA, LIMA"/>
        <s v="AV. CONSTRUCTORES Nº 1201 - HOSPITAL NIVEL I CARLOS ALCANTARA BUTTERFIELD, LA MOLINA, LIMA, LIMA, LA MOLINA, LIMA, LIMA"/>
        <s v="JR. CHINCHA Nº 226-POLICLINICO CHINCHA, LIMA, LIMA, LIMA"/>
        <s v="AV. LARCO Nº 670-CLINICA CENTRAL DE PREVENCIÓN, MIRAFLORES, LIMA, LIMA"/>
        <s v="AV. ANGAMOS ESTE Nº 261-HOSPITAL NIVEL III SUAREZ ANGAMOS, MIRAFLORES, LIMA, LIMA"/>
        <s v="AV. MARISCAL BENAVIDES N° 495-HOSPITAL NIVEL II CAÑETE, SAN VICENTE DE CAÑETE, CAÑETE, LIMA"/>
        <s v="AV. PROCERES N° 436, URB. LOS PROCERES - POLICLINICO LOS PROCERES, SANTIAGO DE SURCO, LIMA, LIMA"/>
        <s v="AV. SEPARADORA INDUSTRIAL Y AV. CESAR VALLEJO S/N-HOSPITAL NIVEL I ULDARICO ROCA FERNANDEZ, VILLA EL SALVADOR, LIMA, LIMA"/>
        <s v="AV. VILLA MARIA Nº 1222-POLICLINICO VILLA MARIA, VILLA MARIA DEL TRIUNFO, LIMA, LIMA"/>
        <s v="CALLE MIGUEL GRAU N° 523, MIRAFLORES, AREQUIPA, AREQUIPA"/>
        <s v="JR. COLINA N° 1081, BELLAVISTA, CALLAO, CALLAO"/>
        <s v="AV. TOMAS VALLE CUADRA 39, CRUCE PACASMAYO - HOSPITAL LIMA NORTE, CALLAO, CALLAO, CALLAO"/>
        <s v="JR. DIEGO BERDEJO N° 184 URB. TUNGASUCA - CAP III CARABAYLLO, CARABAYLLO, LIMA, LIMA"/>
        <s v="CALLE LUIS DEL SOLAR N° 165 - CAP II CHANCAY, CHANCAY, HUARAL, LIMA"/>
        <s v="AV. GUILLERMO DE LA FUENTE 515 - 545, URB. SANTA LUZMILA - HOSPITAL MARINO MOLINA, COMAS, LIMA, LIMA"/>
        <s v="AV. FRANCISCO VIDAL N° 707 - HOSPITAL GUSTAVO LANATTA LUJAN, HUACHO, HUAURA, LIMA"/>
        <s v="AV. CIRCUNVALACION ESTE Nº 405, URB. ANTONIO GRAÑA - CAP III HUARAL, HUARAL, HUARAL, LIMA"/>
        <s v="JR. HUASCAR N° 1160 - CAP III METROPOLITANO, LA PERLA, CALLAO, CALLAO"/>
        <s v="AV. PANAMERICANA NORTE KM 13.5 - POLICLINICO FIORI, SAN MARTIN DE PORRES, LIMA, LIMA"/>
        <s v="AV. PARQUE DE LAS LEYENDAS S/N - HOSPITAL I OCTAVIO MONGRUT, SAN MIGUEL, LIMA, LIMA"/>
        <s v="AV. GONZALES GANOZA S/N 1ER. SECTOR IZQ. URB. ANTONIA MORENO DE CACERES - CAP III HNA. MA. DONROSE S., VENTANILLA, CALLAO, CALLAO"/>
        <s v="AV. FAUSTINO SANCHEZ CARRION Nº 410, MAGDALENA DEL MAR, LIMA, LIMA"/>
        <s v="CALLE 06 GALLOS MZ. E, LOTE 12, PRADERAS DE LURIN, LURIN, LIMA, LIMA"/>
        <s v="JR. TULIPANES N° 218, LINCE, LIMA, LIMA"/>
        <s v="AEROPUERTO INTERNACIONAL JORGE CHAVEZ - RAMPA NORTE, CALLAO, CALLAO, CALLAO"/>
        <s v="AV. LA MOLINA N° 1915, LA MOLINA, LIMA, LIMA"/>
        <s v="VARIANTE DE UCHUMAYO 105-B, KM 2.5, YANAHUARA, AREQUIPA, AREQUIPA"/>
        <s v="AV. JAVIER PRADO ESTE N° 2935, SAN BORJA, LIMA, LIMA"/>
        <s v="AV. CARLOS ALBERTO IZAGUIRRE N° 205, URB. INDUSTRIAL PANAMERICANA, INDEPENDENCIA, LIMA, LIMA"/>
        <s v="ASOCIACION SAN PEDRO MZ. B LT. 19, PISCO, PISCO, ICA"/>
        <s v="AV. PORTADA DEL SOL N° 753, URB. ZARATE, SAN JUAN DE LURIGANCHO, LIMA, LIMA"/>
        <s v="AV. ELMER FAUCETT Nº 1837, URB. JARDINES VIRU, BELLAVISTA, CALLAO, CALLAO"/>
        <s v="CALLE LA MILLA N° 220, URB. LA MILLA, SAN MARTIN DE PORRES, LIMA, LIMA"/>
        <s v="CALLE LA MILLA N° 215 MZA. D, LOTE 14, URB. IND. LA MILLA, SAN MARTIN DE PORRES, LIMA, LIMA"/>
        <s v="CALLE DOMEYER N° 301, BARRANCO, LIMA, LIMA"/>
        <s v="AV. JAVIER PRADO ESTE N° 4600, URB. FUNDO MONTERRICO CHICO, SANTIAGO DE SURCO, LIMA, LIMA"/>
        <s v="CARRETERA A VENTANILLA KM. 25 S/N, VENTANILLA, CALLAO, CALLAO"/>
        <s v="CALLE 8, MZA. C, LOTE 8, URB. INDUSTRIAL LA MILLLA, SAN MARTIN DE PORRES, LIMA, LIMA"/>
        <s v="PANAMERICANA NORTE KM 666, PACASMAYO, PACASMAYO, LA LIBERTAD"/>
        <s v="AV. CAPAC YUPANQUI MZ D1 LT 08 JICAMARCA, SAN ANTONIO, HUAROCHIRI, LIMA"/>
        <s v="CALLE SAN LORENZO N° 950, SURQUILLO, LIMA, LIMA"/>
        <s v="AV. INDUSTRIAL LOTE 5B-2, URB. LAS PRADERAS DE LURIN, LURIN, LIMA, LIMA"/>
        <s v="CALLE LIMA Nº 150, URB. MIRAMAR, SAN MIGUEL, LIMA, LIMA"/>
        <s v="CALLE LAS PALMERAS S/N, MZ. S, LOTE 6, URB. EL ARENAL VALLE HERMOSO, PUENTE PIEDRA, LIMA, LIMA"/>
        <s v="AV. JOSÉ GÁLVEZ Nº 306, LA BREA, TALARA, PIURA"/>
        <s v="AV. SEPARADORA INDUSTRIAL Nº 531, URB. LOS ALAMOS, ATE, LIMA, LIMA"/>
        <s v="CALLE JOSEPH THOMPSON N° 140, URB. SANTO TOMAS, SAN BORJA, LIMA, LIMA"/>
        <s v="ESQUINA DE LA CALLE PERAL CON AYACUCHO S/N, AREQUIPA, AREQUIPA, AREQUIPA"/>
        <s v="AV. LAS PEÑAS CON CALLE 3 DE ABRIL S/N - CENTRO MEDICO APLAO, APLAO, CASTILLA, AREQUIPA"/>
        <s v="CALLE PERAL QUINTA CUADRA - HOSPITAL NAC. CARLOS ALBERTO SEGUIN ESCOBEDO, AREQUIPA, AREQUIPA, AREQUIPA"/>
        <s v="CALLE JUAN B. ARENAS S/N - HOSPITAL II MANUEL DE TORRES MUÑOZ, MOLLENDO, ISLAY, AREQUIPA"/>
        <s v="AV. EL CAYRO S/N - HOSPITAL I EDMUNDO ESCOMEL, PAUCARPATA, AREQUIPA, AREQUIPA"/>
        <s v="PLAZA PRINCIPAL URB. LA PAMPA - HOSPITAL I CAMANA, SAMUEL PASTOR, CAMANA, AREQUIPA"/>
        <s v="AV. SOCABAYA N° 300, URB. SAN MARTIN DE SOCABAYA - CENTRO MEDICO MELITON SALAS TEJADA, SOCABAYA, AREQUIPA, AREQUIPA"/>
        <s v="AV. EMMEL CON AV. ZAMACOLA - HOSPITAL III YANAHUARA, YANAHUARA, AREQUIPA, AREQUIPA"/>
        <s v="AV. PORTADA DEL SOL Nº 883, SAN JUAN DE LURIGANCHO, LIMA, LIMA"/>
        <s v="AV. LA PAZ N° 2350, SAN MIGUEL, LIMA, LIMA"/>
        <s v="AV. HONORIO DELGADO Nº 430, URB. INGENIERIA, SAN MARTIN DE PORRES, LIMA, LIMA"/>
        <s v="CALLE MORONA N° 442 - 452 - LABORATORIO PARA SERVICIOS DE INVESTIGACION EN MALARIA, IQUITOS, MAYNAS, LORETO"/>
        <s v="JR. ANCASH N° 1271 (INSTITUTO NACIONAL DE CIENCIAS NEUROLOGICAS), LIMA, LIMA, LIMA"/>
        <s v="AV. ALFONSO UGARTE CUADRA 8 - LABORATORIO DOCENTE FAMED - HNAL, LIMA, LIMA, LIMA"/>
        <s v="AV. HONORIO DELGADO Nº 430, URB. INGENIERIA, UNID DE INVEST. EN PRODUCTOS NATURALES, SAN MARTIN DE PORRES, LIMA, LIMA"/>
        <s v="AV. HONORIO DELGADO N° 430, URB. INGENIERIA - LABORATORIO DE MALARIA, SAN MARTIN DE PORRES, LIMA, LIMA"/>
        <s v="AV. HONORIO DELGADO N° 430, URB. INGENIERIA - LABORATORIO DE SUA - GENETICA, SAN MARTIN DE PORRES, LIMA, LIMA"/>
        <s v="AV. HONORIO DELGADO Nº 430, URB. INGENIERIA, DPTO DE CIENCIAS EXACTAS, SECCION QUIMICA, SAN MARTIN DE PORRES, LIMA, LIMA"/>
        <s v="AV. HONORIO DELGADO Nº 430, URB. INGENIERIA, DPTO DE CIENCIAS CELULARES Y MOLECULARES, LABORATORIO DE BACTERIOLOGIA, SAN MARTIN DE PORRES, LIMA, LIMA"/>
        <s v="AV. HONORIO DELGADO Nº 430, URB. INGENIERIA, DPTO DE CIENCIAS CELULARES Y MOLECULARES, SECCION CS. FARMACEUTICAS, SAN MARTIN DE PORRES, LIMA, LIMA"/>
        <s v="AV. HONORIO DELGADO Nº 430, URB. INGENIERIA, LAB. DE INVEST. Y DESARROLLO (LID) SERVICIO DE CONTROL DE CALIDAD, SAN MARTIN DE PORRES, LIMA, LIMA"/>
        <s v="AV. HONORIO DELGADO Nº 430, URB. INGENIERIA, LABORATORIO DE PARASITOLOGIA, SAN MARTIN DE PORRES, LIMA, LIMA"/>
        <s v="AV. HONORIO DELGADO Nº 430, URB. INGENIERIA, LABORATORIO DE BIOINFORMATICA Y BIOLOGIA MOLECULAR (LID), SAN MARTIN DE PORRES, LIMA, LIMA"/>
        <s v="AV. HONORIO DELGADO N° 430, URB. INGENIERIA - LABORATORIO MULTIUSOS DE MEDICINA 3ER. PISO, SAN MARTIN DE PORRES, LIMA, LIMA"/>
        <s v="AV. HONORIO DELGADO N° 430, URB. INGENIERIA - LABORATORIO DE INVESTIGACION DE ENFERMEDADES INFECCIOSAS, SAN MARTIN DE PORRES, LIMA, LIMA"/>
        <s v="AV. HONORIO DELGADO N° 430, URB. INGENIERIA - LABORATORIO DE ENDOCRINOLOGIA Y REPRODUCCION, SAN MARTIN DE PORRES, LIMA, LIMA"/>
        <s v="AV. HONORIO DELGADO N° 430, URB. INGENIERIA - LABORATORIO DE CIENCIAS BIOLOGICAS Y FISIOLOGICAS, SAN MARTIN DE PORRES, LIMA, LIMA"/>
        <s v="AV. LOS INGENIEROS Nº 112, URB. SANTA RAQUEL II ETAPA, ATE, LIMA, LIMA"/>
        <s v="AV. NICOLAS DE PIEROLA N° 1228, VILLA MARIA DEL TRIUNFO, LIMA, LIMA"/>
        <s v="CALLE LAS AMAPOLAS Nº 350, URB. SAN EUGENIO, LINCE, LIMA, LIMA"/>
        <s v="CALLE LOS PINOS Nº 259, URB. CAMACHO, LA MOLINA, LIMA, LIMA"/>
        <s v="CAR. PAITA-SULLANA MZA. B LOTE. 01 ZED PAITA (FRENTE A AUTOS PAITA), PAITA, PAITA, PIURA"/>
        <s v="AV. ARAMBURU N° 878, SURQUILLO, LIMA, LIMA"/>
        <s v="JR. MIGUEL DASSO N° 134 OFICINA 101C, SAN ISIDRO, LIMA, LIMA"/>
        <s v="CALLE TELARES N° 253, URB. INDUSTRIAL VULCANO II ETAPA, ATE, LIMA, LIMA"/>
        <s v="JR. CAMILO CARRILLO N° 325, JESUS MARIA, LIMA, LIMA"/>
        <s v="AV. LA UNIVERSIDAD S/N - INSTITUTO DE BIOTECNOLOGIA, LA MOLINA, LIMA, LIMA"/>
        <s v="AV. BOLOGNESI S/N, EL ALTO, TALARA, PIURA"/>
        <s v="CALLE LA MILLA Nº 216 - 218, URB. INDUSTRIAL LA MILLA, SAN MARTIN DE PORRES, LIMA, LIMA"/>
        <s v="AV. SAN GENARO N° 150, URB. MOLITALIA, LOS OLIVOS, LIMA, LIMA"/>
        <s v="JR. ANTONIO MIROQUESADA N° 941, BARRIOS ALTOS, LIMA, LIMA, LIMA"/>
        <s v="CALLE MINERALES N° 720, LIMA, LIMA, LIMA"/>
        <s v="CALLE 2, MZA. C, LOTE 10, URB. INDUSTRIAL LA MERCED, ATE, LIMA, LIMA"/>
        <s v="CALLE LAS PALOMAS N° 587, URB. LIMATAMBO, SURQUILLO, LIMA, LIMA"/>
        <s v="AV. ANGAMOS ESTE N° 2520, URB. CALERA DE LA MERCED, SURQUILLO, LIMA, LIMA"/>
        <s v="PARCELA 1, MZ. 10, LT. 3, PARQUE INDUSTRIAL, VILLA EL SALVADOR, LIMA, LIMA"/>
        <s v="AV. ALFREDO MENDIOLA N° 5648, URB. INDUSTRIAL INFANTAS, LOS OLIVOS, LIMA, LIMA"/>
        <s v="CALLE LOS EBANISTAS N° 186, URB. EL ARTESANO, ATE, LIMA, LIMA"/>
        <s v="ZONA INDUSTRIAL MZ A, L-60 TALARA ALTA, PARIÑAS, TALARA, PIURA"/>
        <s v="AV. VENEZUELA N° 2392, LIMA, LIMA, LIMA"/>
        <s v="JR. COMUNIDAD INDUSTRIAL N° 391, URB. LA VILLA, CHORRILLOS, LIMA, LIMA"/>
        <s v="PARQUE FEDERICO BLUME N° 106, MIRAFLORES, LIMA, LIMA"/>
        <s v="CALLE A, ESQ. CALLE 1, URB. INDUSTRIAL BOCANEGRA, CALLAO, CALLAO, CALLAO"/>
        <s v="AV. ELMER FAUCETT N° 3479, CALLAO, CALLAO, CALLAO"/>
        <s v="PSJE. SAN LORENZO N° 190, LA VICTORIA, LIMA, LIMA"/>
        <s v="AV. ARGENTINA N° 4065, CALLAO, CALLAO, CALLAO"/>
        <s v="AV. NICOLAS AYLLON N° 3720 - AV. LOS FRUTALES N° 111-115, ATE, LIMA, LIMA"/>
        <s v="JR. TUMBES N° 324, URB. CAJA DE AGUA, SAN JUAN DE LURIGANCHO, LIMA, LIMA"/>
        <s v="JR. PUNO N° 1002, LIMA, LIMA, LIMA"/>
        <s v="AV. INDUSTRIAL Nº 182 - 184, URB. LA AURORA, ATE, LIMA, LIMA"/>
        <s v="PARQUE INDUSTRIAL ANCON MZ. D3 LOTE 01, ACOMPIA,, ANCON, LIMA, LIMA"/>
        <s v="CALLE VILLA DE FATIMA MZ. A LT. 17, CALLAO, CALLAO, CALLAO"/>
        <s v="ASENTAMIENTO HUMANO MUNICIPAL Nº 2 MZ. F LT. 23, SAN MARTIN DE PORRES, LIMA, LIMA"/>
        <s v="AV. PACHACUTEC MZA. I, LOTE 1-13, VILLA EL SALVADOR, LIMA, LIMA"/>
        <s v="PARQUE 56-19, PARIÑAS, TALARA, PIURA"/>
        <s v="AV. F - 54 INTERIOR 2, PARIÑAS, TALARA, PIURA"/>
        <s v="PANAMERICANA SUR KM. 18.5 MZ. E LT. 1-2B, URB. ASOCIACION CONCORDIA, VILLA EL SALVADOR, LIMA, LIMA"/>
        <s v="CALLE ABUBILLAS Nº 179, SANTA ANITA, LIMA, LIMA"/>
        <s v="PSJE. MANUEL GONZALES PRADA Nº 108, URB. CHACARILLA DE OTERO, SAN JUAN DE LURIGANCHO, LIMA, LIMA"/>
        <s v="AV. INDUSTRIAL N° 255, URB. LOS SAUCES, VICTOR LARCO HERRERA, TRUJILLO, LA LIBERTAD"/>
        <s v="CARRETERA CENTRAL KM.10.5, SANTA CLARA, ATE, LIMA, LIMA"/>
        <s v="AV. RAMON CASTILLA Nº 373 CASTILLA, CASTILLA, PIURA, PIURA"/>
        <s v="AV. TOMAS ALVA EDISON Nº 168, URB. INDUSTRIAL SANTA ROSA, ATE, LIMA, LIMA"/>
        <s v="URB. RES. LAS PRADERAS DE PARIACHI MZA. C', LOTE. 25 3ERA ETAPA,, ATE, LIMA, LIMA"/>
        <s v="CALLE LUIS CARRANZA N° 2165, URB. INDUSTRIAL CONDE, LIMA, LIMA, LIMA"/>
        <s v="AV. TAMBO RIO LOTE 34-I EX FUNDO CHACRA CERRO, COMAS, LIMA, LIMA"/>
        <s v="CALLE SAMUEL VELARDE N° 320 URB. SAN JOSE - UMACOLLO, AREQUIPA, AREQUIPA, AREQUIPA"/>
        <s v="CALLE 11 N° 330 URB. LA FLORIDA, RIMAC, LIMA, LIMA"/>
        <s v="CALLE BATALLON TARMA Nº 165 DPTO 104, SANTIAGO DE SURCO, LIMA, LIMA"/>
        <s v="AV. REPUBLICA DE PANAMA Nº 3055, PISO 8, SAN ISIDRO, LIMA, LIMA"/>
        <s v="CAMPAMENTO LOTE 8 TROMPETEROS RIO CORRIENTES, TROMPETEROS, LORETO, LORETO"/>
        <s v="AV. LA MOLINA Nº 161, ATE, LIMA, LIMA"/>
        <s v="AV. INDUSTRIAL Y VIVIENDA N° 393, URB. EL PINO, SAN LUIS, LIMA, LIMA"/>
        <s v="CALLE CARLOS FITZCARRALD Nº 1770, URB. EL OLIVAR, LOS OLIVOS, LIMA, LIMA"/>
        <s v="APROVISA MZ. Q LOTE 04, SAN JUAN BAUTISTA, HUAMANGA, AYACUCHO"/>
        <s v="AV. DOS DE MAYO Nº 649, SAN ISIDRO, LIMA, LIMA"/>
        <s v="SANTA GERTRUDES S/N VILLA PRIMAVERA, AGUAS VERDES, ZARUMILLA, TUMBES"/>
        <s v="AV. INDUSTRIAL Nº 765, LIMA, LIMA, LIMA"/>
        <s v="PASAJE ARGENTINA Nº 135, LIMA, LIMA, LIMA"/>
        <s v="JR. RUBENS Nº 128, SAN BORJA, LIMA, LIMA"/>
        <s v="AV. LOS RADARES Nº 691, PARQUE INDUSTRIAL DE ANCON, ANCON, LIMA, LIMA"/>
        <s v="CARRETERA A LARAN KM. 4.5, ALTO LARAN, CHINCHA, ICA"/>
        <s v="AV. FRANCIA MZ. A LOTE 06, APTASA, CERRO COLORADO, AREQUIPA, AREQUIPA"/>
        <s v="AV. MANCO CAPAC N° 115 OF. 216, LA VICTORIA, LIMA, LIMA"/>
        <s v="AV. ANDRES AVELINO CACERES N° 560, PUERTO MALDONADO, TAMBOPATA, TAMBOPATA, MADRE DE DIOS"/>
        <s v="AV. TAMBO RIO LOTE 14 G, URB. EX FUNDO CHACRA CERRO, COMAS, LIMA, LIMA"/>
        <s v="CALLE 33 MZ. P2 LT. 13, URB. SAN ANTONIO DE CARAPONGO, CHOSICA, LURIGANCHO, LIMA, LIMA"/>
        <s v="AV. PEDRO RUIZ GALLO Nº 2861, SANTA CLARA, ATE, LIMA, LIMA"/>
        <s v="AV. LOS GALLOS MZ. I LOTE 7, URB. LAS PRADERAS DE LURIN, LURIN, LIMA, LIMA"/>
        <s v="CALLE FRANCISCO GRAÑA N° 155, URBANIZACION SANTA CATALINA, LA VICTORIA, LIMA, LIMA"/>
        <s v="AV. ROOSVELT S/N KM 84 DE LA ANTIGUA PANAMERICANA NORTE, CHANCAY, HUARAL, LIMA"/>
        <s v="CALLE 2 (CALLE EL MILAGRO)  N° 101, MZ. E LOTE 0, ZONA LOTIZACION INDUSTRIAL GRAN TRAPECIO, CHIMBOTE, SANTA, ANCASH"/>
        <s v="SECTOR CATA CATA PARCELA A - 1, ILO, ILO, MOQUEGUA"/>
        <s v="SUB LOTE B, PUERTO MALABRIGO, RAZURI, ASCOPE, LA LIBERTAD"/>
        <s v="CARRETERA SECHURA BAYOVAR KM 57.800, CENTRO POBLADO PUERTO RICO - BAYOVAR, SECHURA, SECHURA, PIURA"/>
        <s v="CALLE 1 LOTE 1-A MZ. D, ESQ. CON CALLE A URB. IND. BOCANEGRA, CALLAO, CALLAO, CALLAO"/>
        <s v="CALLE A MZ. C SUBLOTE 2A, URB. IND. BOCANEGRA, CALLAO, CALLAO, CALLAO"/>
        <s v="AV. BOLIVIA N° 727 OF. 102, BREÑA, LIMA, LIMA"/>
        <s v="MZ. R LT. 4 PARCELA II PARQUE INDUSTRIAL, VILLA EL SALVADOR, LIMA, LIMA"/>
        <s v="CALLE LUIS PARDO N° 123, URB. JUAN PABLO II, MZ. B LT. 27, CALLAO, CALLAO, CALLAO"/>
        <s v="AV. LA SALLE N° 195 OF. 2 - 4, AREQUIPA, AREQUIPA, AREQUIPA"/>
        <s v="PARQUE INDUSTRIAL RIO SECO I ETAPA MZ. A' LOTE 3, CERRO COLORADO, AREQUIPA, AREQUIPA"/>
        <s v="AV. NICOLAS AYLLON N° 3986 - 4050, ATE, LIMA, LIMA"/>
        <s v="CARRETERA CENTRAL KM. 18.5 - PLANTA MALTERIA, CHACLACAYO, LIMA, LIMA"/>
        <s v="AV. SAN NICOLAS MZ. G LT. 08 - 09, CALLAO, CALLAO, CALLAO"/>
        <s v="AV. ARICA N° 976, CHICLAYO, CHICLAYO, LAMBAYEQUE"/>
        <s v="AV. GRAU CDRA. 13, PARQUE HISTORA DE LA MEDICINA PERUANA, LIMA, LIMA, LIMA"/>
        <s v="AV. FRANCISCO BOLOGNESI N° 550, URB. LOS FICUS, SANTA ANITA, LIMA, LIMA"/>
        <s v="CALLE MANUEL GONZALEZ PRADA N° 174, ATE, LIMA, LIMA"/>
        <s v="JR. PISAC Nº 192, OFICINA Nº 102, URB. RESIDENCIAL HIGUERETA, SANTIAGO DE SURCO, LIMA, LIMA"/>
        <s v="MZ. F LOTE 16, SECTOR 7 GRUPO 1, VILLA EL SALVADOR, LIMA, LIMA"/>
        <s v="CALLE MARISCAL JOSE DE LA MAR N° 200, URB. INDUSTRIAL RESIDENCIAL EL PINO, SAN LUIS, LIMA, LMA"/>
        <s v="CALLE JUAN BARCLAY H. Nº 380, PARQUE INDUSTRIAL AREQUIPA, AREQUIPA, AREQUIPA, AREQUIPA"/>
        <s v="AV. ESPAÑA Nº 1340, TRUJILLO, TRUJILLO, LA LIBERTAD"/>
        <s v="MZ. B LOTE 8, URBANIZACIÓN SEMI RUSTICA SANTO TOMAS - LABORATORIO, HUANCHACO, TRUJILLO, LA LIBERTAD"/>
        <s v="AV. CHIRICHIGNO N° 351, URB. EL CHIPE, PIURA, PIURA, PIURA"/>
        <s v="CARRETERA PAITA A SULLANA S/N CASERIO AGRICOLA, COLAN, PAITA, PIURA"/>
        <s v="AV. INDUSTRIAL MZ. E LOTE 17, URB. LAS PRADERAS DE LURIN, LURIN, LIMA, LIMA"/>
        <s v="AV. JOSE GALVEZ N° 1413, LIMA, LIMA, LIMA"/>
        <s v="JR. SAN MARTIN Nº 514, LAMAS, LAMAS, SAN MARTIN"/>
        <s v="JR. LAS MAQUINARIAS MZ. V LOTE 1 PARQUE INDUSTRIAL, VILLA EL SALVADOR, LIMA, LIMA"/>
        <s v="AV. BOLIVAR N° 972, PUEBLO LIBRE, LIMA, LIMA"/>
        <s v="AV. MIGUEL IGLESIAS N° 968, SAN JUAN DE MIRAFLORES, LIMA, LIMA"/>
        <s v="AV. ARGENTINA N° 2833, CALLAO, CALLAO, CALLAO"/>
        <s v="AV. NESTOR GAMBETTA N° 3235 - RANSA SAN AGUSTIN, CALLAO, CALLAO, CALLAO"/>
        <s v="AV. NESTOR GAMBETTA KM. 11.5 Y KM. 11.6 -RANSA TRUPAL GLORIA, CALLAO, CALLAO, CALLAO"/>
        <s v="JR. LAS MAGNOLIAS N° 475, CARMEN DE LA LEGUA REYNOSO, CALLAO, CALLAO"/>
        <s v="JR. CHANCAY N° 630, LIMA, LIMA, LIMA"/>
        <s v="CALLE CORBACHO N° 108, AREQUIPA, AREQUIPA, AREQUIPA"/>
        <s v="AV. PUCARA MZ. E LT 11A, URB. MAMPUESTO, TRUJILLO, TRUJILLO, LA LIBERTAD"/>
        <s v="AV, DEFENSORES DEL MORRO KM. 18 S/N, CHORRILLOS, LIMA, LIMA"/>
        <s v="CALLE B MZ. B LOTE 1-B, ASOC. SAN PEDRO KM. 26.5, PUENTE PIEDRA, LIMA, LIMA"/>
        <s v="AV. UNIVERSITARIA N° 1801, SAN MIGUEL, LIMA, LIMA"/>
        <s v="CALLE MANUEL IRRIBARREN N° 1325, SURQUILLO, LIMA, LIMA"/>
        <s v="CALLE RENE DESCARTES N° 391, URB. SANTA RAQUEL, ATE, LIMA, LIMA"/>
        <s v="PARQUE INDUSTRIAL CIUDAD DE PACHACUTEC MZ. E-12 LOTE 10, VENTANILLA, CALLAO, CALLAO"/>
        <s v="AUTOPISTA CHILLON TRAPICHE LOTE 73-74, ASOC. VIV. LOS HUERTOS DE TUNGASUCA, CARABAYLLO, LIMA, LIMA"/>
        <s v="MZ. R, LOTE 21, ASOCIACION DE VIVIENDAS PROPIETARIOS DE PARIACHI 1RA. ETAPA, ATE, LIMA, LIMA"/>
        <s v="AV. JOSE CARLOS MARIATEGUI Nº 142, ATE, LIMA, LIMA"/>
        <s v="AV. LOS FAISANES Nº 317, URB. LA CAMPIÑA, CHORRILLOS, LIMA, LIMA"/>
        <s v="JR. JULIO C. TELLO Nº 1184, LINCE, LIMA, LIMA"/>
        <s v="CASERIO CHAPAIRA S/N (REF. PASANDO ESTABLECIMIENTO PENAL DE RIO SECO), CASTILLA, PIURA, PIURA"/>
        <s v="AV. DEFENSORES DEL MORRO (EX-HUAYLAS) Nº 2268, CHORRILLOS, LIMA, LIMA"/>
        <s v="AV. DEFENSORES DEL MORRO (EX-HUAYLAS) Nº 2268, CENTRO NACIONAL DE CONTROL DE CALIDAD - CNCC, CHORRILLOS, LIMA, LIMA"/>
        <s v="AV. DEFENSORES DEL MORRO (EX-HUAYLAS) Nº 2268, CENTRO NACIONAL DE PRODUCCIÓN DE BIOLÓGICOS - CNPB, CHORRILLOS, LIMA, LIMA"/>
        <s v="AV. DEFENSORES DEL MORRO (EX-HUAYLAS) Nº 2268, ALMACEN CENTRAL, CHORRILLOS, LIMA, LIMA"/>
        <s v="AV. DEFENSORES DEL MORRO (EX-HUAYLAS) Nº 2268, CENTRO NACIONAL DE SALUD PUBLICA, CHORRILLOS, LIMA, LIMA"/>
        <s v="AV. DEFENSORES DEL MORRO (EX-HUAYLAS) Nº 2268 - LABORATORIO TOXICOLOGICO DEL CENSOPAS, CHORRILLOS, LIMA, LIMA"/>
        <s v="JR. CAPAC YUPANQUI N° 1400 - CENTRO NACIONAL DE SALUD PUBLICA, JESUS MARIA, LIMA, LIMA"/>
        <s v="JR. TIZON Y BUENO Nº 276 - CENTRO NACIONAL DE ALIMENTACIÓN Y NUTRICIÓN- CENAN, JESUS MARIA, LIMA, LIMA"/>
        <s v="CALLE LAS AMAPOLAS Nº 350, URB. SAN EUGENIO - CENTRO NACIONAL DE SALUD OCUPACIONAL Y PROTECCIÓN DEL MEDIO AMBIENTE PARA LA SALUD - CENSOPAS, LINCE, LIMA, LIMA"/>
        <s v="CALLE GERMAN AMEZAGA N° 375, LIMA, LIMA, LIMA"/>
        <s v="AV. NICOLAS DE PIEROLA N° 617, LIMA, LIMA, LIMA"/>
        <s v="AV. JAVIER PRADO OESTE N° 630, MAGDALENA DEL MAR, LIMA, LIMA"/>
        <s v="CALLE RENE DESCARTES N° 330, URBANIZACION SANTA RAQUEL, ATE, LIMA, LIMA"/>
        <s v="AV. CARABAYLLO N° 249, URB. SAN EULOGIO 1RA. ETAPA, COMAS, LIMA, LIMA"/>
        <s v="MZ. C LTE. 5 P.V. LA CASUARINA DE OQUENDO, SAN MARTIN DE PORRES, LIMA, LIMA"/>
        <s v="CALLE LAS CAMELIAS Nº 109, URB. SANTA ROSA DE QUIVES, SANTA ANITA, LIMA, LIMA"/>
        <s v="AV. LA MOLINA Nº 1981, LA MOLINA, LIMA, LIMA"/>
        <s v="AV. MANCO CAPAC Nº 115 OFIC. 218, LA VICTORIA, LIMA, LIMA"/>
        <s v="AV. LA PAZ Nº 2950, URB. MIRAMAR, SAN MIGUEL, LIMA, LIMA"/>
        <s v="AV. MARISCAL CASTILLA S/N, CIUDAD UNIVERSITARIA, EL TAMBO, HUANCAYO, JUNIN"/>
        <s v="URB. SAN RAFAEL MZ. C5, LOTE 9, NUEVO CHIMBOTE, SANTA, ANCASH"/>
        <s v="CALLE LAS BEGONIAS N° 441 DPTO. 352, SAN ISIDRO, LIMA, LIMA"/>
        <s v="AV. NESTOR GAMBETA KM. 14.1 CARRETERA A VENTANILLA, CALLAO, CALLAO, CALLAO"/>
        <s v="CARRETERA PANAMERICANA SUR KM. 61 (PARTE DE PARCELA UNO DEL FUNDO QUIPA), PUCUSANA, LIMA, LIMA"/>
        <s v="AV. JORGE CHAVEZ N° 1058, SANTIAGO DE SURCO, LIMA, LIMA"/>
        <s v="AV. JAVIER PRADO ESTE N° 1066, SAN ISIDRO, LIMA, LIMA"/>
        <s v="AV. ALAMEDA SUR N° 325, CHORRILLOS, LIMA, LIMA"/>
        <s v="CALLE LAS GUABAS N° 4147, URB. NARANJAL, INDEPENDENCIA, LIMA, LIMA"/>
        <s v="JR. LAS TURQUESAS N° 448, URB. BALCONCILLO, LA VICTORIA, LIMA, LIMA"/>
        <s v="AV. ELMER FAUCETT Nº 1920, CALLAO, CALLAO, CALLAO"/>
        <s v="CALLE BRUSELAS Nº 379, INT. 501, URB. LOS PORTALES DE JAVIER PRADO 1RA. ETAPA, ATE, LIMA, LIMA"/>
        <s v="AV. REPUBLICA DE PANAMA N° 4295, SURQUILLO, LIMA, LIMA"/>
        <s v="CARRETERA PANAMERICANA NORTE KM. 81.5, CHANCAY, HUARAL, LIMA"/>
        <s v="AV. LOS EUCALIPTOS LOTES 1, 2, 3, 4 Y 14 MZ. 1, LAS PRADERAS DE LURIN, LURIN, LIMA, LIMA"/>
        <s v="JR. BOLOGNESI Nº 332 OFICINA 201, TRUJILLO, TRUJILLO, LA LIBERTAD"/>
        <s v="CALLE RENE DESCARTES N° 311, URBANIZACION SANTA RAQUEL 2DA ETAPA, ATE, LIMA, LIMA"/>
        <s v="AV. SEPARADORA INDUSTRIAL MZ. E LOTE 12, URBANIZACION SANTA RAQUEL 2DA ETAPA, ATE, LIMA, LIMA"/>
        <s v="JR. MONTEROSA N° 256 OFICINA N° 701, SANTIAGO DE SURCO, LIMA, LIMA"/>
        <s v="SAN HILARION S/N, KM. 67 PANAMERICANA SUR, PAMPAS Y HOYADAS DE CALANGUILLO - PLANTA CHILCA, CHILCA, CAÑETE, LIMA"/>
        <s v="AV. BOCANEGRA N° 149, URB. INDUSTRIAL BOCANEGRA, CALLAO, CALLAO, CALLAO"/>
        <s v="AV. LOS FRUTALES N° 245, ATE, LIMA, LIMA"/>
        <s v="MZ. 247 LOTE 8, ZONA INDUSTRIAL, PIURA, PIURA, PIURA"/>
        <s v="AV. VENEZUELA CDRA. 36 S/N, CENTRO MEDICO NAVAL, BELLAVISTA, CALLAO, CALLAO"/>
        <s v="AV. LA MARINA N° 951, PASAJE PUNCHANA, IQUITOS, MAYNAS, LORETO"/>
        <s v="CALLE ALBERT EINSTEIN N° 314, URB. LA CALERA DE LA MERCED, SURQUILLO, LIMA, LIMA"/>
        <s v="AV. GENERAL ALVAREZ DE ARENALES N° 480 OF. 201 - 202, JESUS MARIA, LIMA, LIMA"/>
        <s v="AV. GENERAL ALVAREZ DE ARENALES N° 480 OF. 303, JESUS MARIA, LIMA, LIMA"/>
        <s v="AV. DIONISIO DERTEANO N° 144, EDIFICIO ALTO CARAL, SAN ISIDRO, LIMA, LIMA"/>
        <s v="LOTE 31-C (PLANTA DE GAS), CURIMANA, PADRE ABAD, UCAYALI"/>
        <s v="JR. COMANDANTE BARREDA N° 201, CALLERIA, CORONEL PORTILLO, UCAYALI"/>
        <s v="JR. JOSE GALVEZ Nº 831, TRUJILLO, TRUJILLO, LA LIBERTAD"/>
        <s v="AV. MANUEL OLGUIN Nº 501, OFICINA 701-801, MZ.E LT. 28, URB. HARAS TYBER, SANTIAGO DE SURCO, LIMA, LIMA"/>
        <s v="AV. SANTA MARINA S/N - PLANTA COISHCO, COISHCO, SANTA, ANCASH"/>
        <s v="JR. RISSO Nº 390, LINCE, LIMA, LIMA"/>
        <s v="JR. JOSE DE LA TORRE UGARTE Nº 166, LINCE, LIMA, LIMA"/>
        <s v="CALLE MARCELO CORNE Nº 338, URB. SAN ANDRES, TRUJILLO, TRUJILLO, LA LIBERTAD"/>
        <s v="VICTOR ANDRES BELAUNDE N° 214, DPTO. 201 - CENTRO EMPRESARIAL UMAYUP, SAN ISIDRO, LIMA, LIMA"/>
        <s v="PUERTO MALABRIGO, SUB LOTE &quot;C&quot;, ZONA INDUSTRIAL, RAZURI, ASCOPE, LA LIBERTAD"/>
        <s v="PASAJE LOS DELFINES N° 104, TAMBO DE MORA, CHINCHA, ICA"/>
        <s v="AV. REPUBLICA DE PANAMA N° 2577, SANTA CATALINA, LA VICTORIA, LIMA, LIMA"/>
        <s v="JR. GENERAL BORGOÑO N° 250, MIRAFLORES, LIMA, LIMA"/>
        <s v="CARRETERA PANAMERICANA NORTE KM. 168 - PLANTA DE ALIMENTOS BALANCEADOS, VEGUETA, HUAURA, LIMA"/>
        <s v="AV. FERNANDO BELAUNDE TERRY N° 515-A, URB. LA PRIMAVERA, CHICLAYO, CHICLAYO, LAMBAYEQUE"/>
        <s v="CALLE CALLAO S/N, URBANIZACION NUEVA VICTORIA, SUPE PUERTO, BARRANCA, LIMA"/>
        <s v="URB. JARDIN N° 27, IQUITOS, MAYNAS, LORETO"/>
        <s v="AV. BOLIVIA N° 594, BUENOS AIRES SUR, VICTOR LARCO HERRERA, TRUJILLO, LA LIBERTAD"/>
        <s v="CARRETERA ANTIGUA PANAMERICANA SUR KM. 19, VILLA EL SALVADOR, LIMA, LIMA"/>
        <s v="CALLE MONTE REY N° 355 OFICINA N° 1101, URB. CHACARILLA DEL ESTANQUE, SANTIAGO DE SURCO, LIMA, LIMA"/>
        <s v="FUNDO TERELA S/N, CASTILLA, PIURA, PIURA"/>
        <s v="CALLE AREQUIPA Nº 285, PIURA, PIURA, PIURA"/>
        <s v="AV. ALCIDES CARRION Nº 505, AREQUIPA, AREQUIPA, AREQUIPA"/>
        <s v="MZ. C LOTE 11, URB. SOL DE NARANJAL , SAN MARTIN DE PORRES, LIMA, LIMA"/>
        <s v="URB. PRO INDUSTRIAL 6TO SECTOR MZ. E-6 LOTE 05, PLANTA DE FABRICACION DE GLICERINA Y ADITIVO ECO, SAN MARTIN DE PORRES, LIMA, LIMA"/>
        <s v="JR. PERSEO N° 251, URBANIZACION LA CAMPIÑA (245 - 249), CHORRILLOS, LIMA, LIMA"/>
        <s v="AV. REPUBLICA DE PANAMA N° 3055, PISO 8, SAN ISIDRO, LIMA, LIMA"/>
        <s v="CAMPAMENTO LAS MALVINAS, BAJO URUBAMBA, ECHARATE, LA CONVENCION, CUSCO"/>
        <s v="CARRETERA PARACAS KM. 13 - PLANTA DE FRACCIONAMIENTO DE LGN, PARACAS, PISCO, ICA"/>
        <s v="CALLE 53 MZ. AAA2 LOTE 19 URBANIZACION LA FLORESTA DE PRO, LOS OLIVOS, LIMA, LIMA"/>
        <s v="CALLE C MZ. D LTE 16, URB. INDUSTRIAL LA MILLA, SAN MARTIN DE PORRES, LIMA, LIMA"/>
        <s v="MZA. A 001, LOTE 0, HUAMBOCANCHA CHICA, CAJAMARCA, CAJAMARCA, CAJAMARCA"/>
        <s v="AV. VENEZUELA N° 2850, URBANIZACION ELIO, LIMA, LIMA, LIMA"/>
        <s v="AV. UNIVERSITARIA NORTE MZ. C LOTE 5, LOS OLIVOS, LIMA, LIMA"/>
        <s v="AV. VENEZUELA Nº 2411-2413, LIMA, LIMA, LIMA"/>
        <s v="CARRETERA INDUSTRIAL A LAREDO KM 1.5, TRUJILLO, TRUJILLO, LA LIBERTAD"/>
        <s v="JR. LIMA Nº 473, BUENOS AIRES CENTRO, VICTOR LARCO HERRERA, TRUJILLO, LA LIBERTAD"/>
        <s v="MZ. A. LOTE 3, ZONA INDUSTRIAL PARQUE INDUSTRIAL PARCELA II, VILLA EL SALVADOR, LIMA, LIMA"/>
        <s v="ESTACION YURA S/N KM. 26 CARRETERA YURA, YURA, AREQUIPA, AREQUIPA"/>
        <s v="JR. JOHN F. KENNEDY Nº 189, URB. LA PERLA, TRUJILLO, TRUJILLO, LA LIBERTAD"/>
        <s v="CARRETERA INDUSTRIAL A LAREDO KM. 3.5, SEMI RUSTICA, EL BOSQUE, TRUJILLO, TRUJILLO, LA LIBERTAD"/>
        <s v="MZ. C LT. 11, URBANIZACIÓN EL EXITO, ATE, LIMA, LIMA"/>
        <s v="AV. SAN RAMON Nº 301, URB. EL CHIPE, PIURA, PIURA, PIURA"/>
        <s v="CARRETERA PANAMERICANA SUR Nº 766, CHINCHA ALTA, CHINCHA, ICA"/>
        <s v="PROGRAMA DE VIVIENDA BUENOS AIRES 2DA ETAPA PARCELACION SEMI-RUSTICA MZ. F, LOTE 10A-1, NUEVO CHIMBOTE, SANTA, ANCASH"/>
        <s v="CALLE SANTA LUCIA Nº 170, ATE, LIMA, LIMA"/>
        <s v="JR. GRAL. FELIPE VARELA N° 461 - 475, BREÑA, LIMA, LIMA"/>
        <s v="CARRETERA AUTOPISTA ANCON KM. 28 PANAMERICANA NORTE, PUENTE PIEDRA, LIMA, LIMA"/>
        <s v="AV. CONTRALMIRANTE MORA Nº 687, CALLAO, CALLAO, CALLAO"/>
        <s v="SECTOR CALUNGA CP.SANTA ELENA CASERIO CHOLOQUE S/N, ALTURA KM. 518 PANAMERICANA, VIRU, VIRU, LA LIBERTAD"/>
        <s v="AV. LA PAZ N° 131 SANTA MARIA DE HUACHIPA, LURIGANCHO, LIMA, LIMA"/>
        <s v="MZ. I, LOTE 23, URBANIZACION PRO INDUSTRIAL 9° SECTOR, SAN MARTIN DE PORRES, LIMA, LIMA"/>
        <s v="CARRETERA A VENTANILLA KM. 5.2, CALLAO, CALLAO, CALLAO"/>
        <s v="ZONA INDUSTRIAL S/N TALARA (COSTADO TALLERES UNIDOS), PARIÑAS, TALARA, PIURA"/>
        <s v="AV. REACTIVACION N° 2007, URB. PARQUE INDUSTRIAL, LA ESPERANZA, TRUJILLO, LA LIBERTAD"/>
        <s v="AV. CHICLAYO N° 400 ENTRADA ASCOPE, CENTRO MEDICO ASCOPE, ASCOPE, ASCOPE, LA LIBERTAD"/>
        <s v="AV. ATAHUALPA MZ. 15 LOTE 01 - CENTRO MEDICO ESPECIALIZADO CASAGRANDE, CASA GRANDE, ASCOPE, LA LIBERTAD"/>
        <s v="AV. PANAMERICANA NORTE KM 604 - HOSPITAL II CHOCOPE, CHOCOPE, ASCOPE, LA LIBERTAD"/>
        <s v="CALLE MAYTA CAPAC N° 823 RIO SECO - HOSPITAL I PORVENIR, EL PORVENIR, TRUJILLO, LA LIBERTAD"/>
        <s v="AV. 9 DE OCTUBRE CUADRA 9 - HOSPITAL I FLORENCIA DE MORA, FLORENCIA DE MORA, TRUJILLO, LA LIBERTAD"/>
        <s v="JR. LIMA CDRA. 7 SECTOR SANTA VERONICA LA ESPERANZA - HOSPITAL I LA ESPERANZA, LA ESPERANZA, TRUJILLO, LA LIBERTAD"/>
        <s v="AV. TRUJILLO S/N - CAP II LAREDO, LAREDO, TRUJILLO, LA LIBERTAD"/>
        <s v="ELIO JACOBO CAFFO S/N URBANIZACION EL PARAISO - HOSPITAL I MOCHE, MOCHE, TRUJILLO, LA LIBERTAD"/>
        <s v="AV. TRUJILLO N° 606-608 - CENTRO MEDICO OTUZCO, OTUZCO, OTUZCO, LA LIBERTAD"/>
        <s v="AV. MARISCAL ANDRES AVELINO CACERES N° 701 - HOSPITAL I PACASMAYO, PACASMAYO, PACASMAYO, LA LIBERTAD"/>
        <s v="PROLONGACION UNION N° 1350, HOSPITAL VICTOR LAZARTE ECHEGARAY, TRUJILLO, TRUJILLO, LA LIBERTAD"/>
        <s v="CALLE FRANCISCO ADRIANZEN N° 326 URBANIZACION SANTA MARIA QUINTA ETAPA - CAP III METROPOLITANO, TRUJILLO, TRUJILLO, LA LIBERTAD"/>
        <s v="AV. JESUS DE NAZARETH EDIFICIO ALBRETCH S/N - HOSPITAL I ALBRETCH, TRUJILLO, TRUJILLO, LA LIBERTAD"/>
        <s v="CALLE JULIO GUTIERREZ SOLARI N° 322-324 - ALMACEN CENTRAL, TRUJILLO, TRUJILLO, LA LIBERTAD"/>
        <s v="AV. LARCO N° 878 URBANIZACION VISTA ALEGRE - UBAP POLICLINICO VICTOR LARCO HERRERA, VICTOR LARCO HERRERA, TRUJILLO, LA LIBERTAD"/>
        <s v="AV. VICTOR RAUL HAYA DE LA TORRE 3B SECTOR SAN LUIS - HOSPITAL I VIRU VICTOR SOLES GARCIA, VIRU, VIRU, LA LIBERTAD"/>
        <s v="JR. SANTIAGO ANTUÑEZ DE MAYOLO N° 160 URB. PABLO BONER, LA MOLINA, LIMA, LIMA"/>
        <s v="JR. EL NIQUEL N° 277 URB. INDUSTRIAL INFANTAS, LOS OLIVOS, LIMA, LIMA"/>
        <s v="CALLE EL ENGRANAJE N° 198 URB. IND. LA MILLA, SAN MARTIN DE PORRES, LIMA, LIMA"/>
        <s v="CARRETERA JULIACA PUNO KM 11, CARACOTO, SAN ROMAN, PUNO"/>
        <s v="JR. ENRIQUE BOTTGER N° 670, OXAPAMPA, OXAPAMPA, PASCO"/>
        <s v="CALLE JAZMINES MZ. B LOTE 6 AA.HH. KEIKO SOFIA, PUENTE PIEDRA, LIMA, LIMA"/>
        <s v="JR. HUARI N° 245 EL DESCANSO, ATE, LIMA, LIMA"/>
        <s v="AV. REPUBLICA DE ARGENTINA N° 2976, LIMA, LIMA, LIMA"/>
        <s v="AV. REPUBLICA DE CHILE N° 432, JESUS MARIA, LIMA, LIMA"/>
        <s v="AV. PETIT THOUARS N° 397, LIMA, LIMA, LIMA"/>
        <s v="JR. JOSE SABOGAL N° 913, CAJAMARCA, CAJAMARCA, CAJAMARCA"/>
        <s v="AV. CASCANUECES N° 2221, SANTA ANITA, LIMA, LIMA"/>
        <s v="MZ. A LOTE 1 URBANIZACION TECSUP, VICTOR LARCO HERRERA, TRUJILLO, LA LIBERTAD"/>
        <s v="KM. 18 CARRETERA SULLANA - PAITA, LA HUACA, PAITA, PIURA"/>
        <s v="AV. CORDILLERA CENTRAL MZ. C-13 LOTE 2 3RA. ETAPA, DELICIAS DE VILLA, CHORRILLOS, LIMA, LIMA"/>
        <s v="AV. SAN LUIS N° 2113 OFICINA N° 402, SAN BORJA, LIMA, LIMA"/>
        <s v="CARRETERA PANAMERICANA SUR KM. 297 - SEDE PRODUCTIVA, SUBTANJALLA, ICA, ICA"/>
        <s v="ANTIGUA PANAMERICANA SUR N° 2000, LURIN, LIMA, LIMA"/>
        <s v="AV. CAMINO REAL N° 456 TORRE REAL PISO 14, SAN ISIDRO, LIMA, LIMA"/>
        <s v="AV. IGNACIO MARIATEGUI N° 703, PLANTA DE LUBRICANTES, CALLAO, CALLAO, CALLAO"/>
        <s v="AV. EL DERBY N° 055, TORRE 1 OFICINA 801, SANTIAGO DE SURCO, LIMA, LIMA"/>
        <s v="CAMPAMENTO MINERO YANACANCHA, SAN MARCOS, HUARI, ANCASH"/>
        <s v="AV. SANTA ROSA N° 410, URB. INDUSTRIAL LA AURORA, ATE, LIMA, LIMA"/>
        <s v="MZ. F, LT. 26 - 27, SECTOR 031, FHILADELFIA DE ATE, ATE, LIMA, LIMA"/>
        <s v="CALLE RUSELL N° 193, SURQUILLO, LIMA, LIMA"/>
        <s v="AV. REPUBLICA DE ARGENTINA N° 1859, URB. HABILITACION INDUSTRIAL CONDE LIMA, LIMA, LIMA, LIMA"/>
        <s v="CALLE LOS CALDEROS N° 208 URB. VULCANO, ATE, LIMA, LIMA"/>
        <s v="AV. SANTA ROSA N° 511, LA PERLA, CALLAO, CALLAO"/>
        <s v="CALLE SAN ANDRES N° 6020, URB. MOLITALIA, LOS OLIVOS, LIMA, LIMA"/>
        <s v="ZONA INDUSTRIAL S/N, TALARA ALTA, TALARA, TALARA, PIURA"/>
        <s v="CALLE PRINCIPAL S/N, CASERIO LA LEGUA, CATACAOS, PIURA, PIURA"/>
        <s v="JR. MARISCAL LA MAR N° 991, PISO 9, MAGDALENA DEL MAR, LIMA, LIMA"/>
        <s v="CALLE MARCOS FARFAN N° 3459, INDEPENDENCIA, LIMA, LIMA"/>
        <s v="CALLE TACNA N° 120 URB. SAN JUAN II, HUARAL, HUARAL, LIMA"/>
        <s v="CARRETERA HUANCHACO S/N SECTOR VALDIVIA ALTA, HUANCHACO, TRUJILLO, LA LIBERTAD"/>
        <s v="ESQUINA GAMARRA Y GENERAL VALLE S/N, CHUCUITO, CALLAO, CALLAO, CALLAO"/>
        <s v="AV. NESTOR GAMBETA N° 8651, CALLAO, CALLAO, CALLAO"/>
        <s v="CARRETERA TINGO MARIA-HUANUCO KM. 1.5 (REF. COSTADO DEPOTAD-TM), RUPA-RUPA, LEONCIO PRADO, HUANUCO"/>
        <s v="AV. NESTOR GAMBETTA N° 8651, CALLAO, CALLAO, CALLAO"/>
        <s v="CALLE FRAY MARTIN DE PORRAS MZ. 16 LT. 4 C.P. SEMI RURAL PACHACUTEC, CERRO COLORADO, AREQUIPA, AREQUIPA"/>
        <s v="AV. ALFONSO UGARTE N° 825, LIMA, LIMA, LIMA"/>
        <s v="CAR. PANAMERICANA SUR, MZA. B, LOTE 12, Z.I. AGRICOLA CONCORDIA, KM. 17.2, VILLA EL SALVADOR, LIMA, LIMA"/>
        <s v="PANAMERICANA SUR KM. 980, PAMPAS SAN JOSE, LA JOYA, AREQUIPA, AREQUIPA"/>
        <s v="AV. JAVIER PRADO OESTE N° 844, MAGDALENA DEL MAR, LIMA, LIMA"/>
        <s v="CALLE ARICOTA Nº 106, MZ. B LT. 8 OFICINA 902-903, URB. TAMBO DE MONTERRICO, SANTIAGO DE SURCO, LIMA, LIMA"/>
        <s v="CAMPAMENTO BASE 321, CARRETERA PANAMERICANA NORTE KM. 1,122.3 - LABORATORIO BASE 321, COYONITAS, LOTE II, EL ALTO, TALARA, PIURA"/>
        <s v="MZ. G LOTE 95, A.H. LEONCIO PRADO, PUENTE PIEDRA, LIMA, LIMA"/>
        <s v="PUEBLO JOVEN MIRAFLORES ALTO MZ. T2 LT. 2, CHIMBOTE, SANTA, ANCASH"/>
        <s v="AV. CIRCUNVALACION CDRA. 28 S/N, SAN BORJA, LIMA, LIMA"/>
        <s v="CALLE GILBERTO ESPINOZA N° 120 URB. LOS FICUS, SANTA ANITA, LIMA, LIMA"/>
        <s v="CALLE B, MZ. C, LOTE 40, URB. HABILITACION INDUSTRIAL PANAMERICANA NORTE, SAN MARTIN DE PORRES, LIMA, LIMA"/>
        <s v="CALLE PEDRO CONDE N° 130, LINCE, LIMA, LIMA"/>
        <s v="AV. SUCRE N° 1361, PUEBLO LIBRE, LIMA, LIMA"/>
        <s v="CARRETERA CENTRAL KM. 17.5, CHACLACAYO, LIMA, LIMA"/>
        <s v="AV. GUILLERMO DANSEY N° 1890 MZ. H LT. 19, LIMA, LIMA, LIMA"/>
        <s v="JR. ARISTIDES DEL CARPIO N° 1647, URB. LOS CIPRESES, LIMA, LIMA, LIMA"/>
        <s v="AV. INDEPENDENCIA S/N URB. MIRAFLORES, CASTILLA, PIURA, PIURA"/>
        <s v="AV. PANAMERICANA NORTE S/N - HOSPITAL II TALARA, LA BREA, TALARA, PIURA"/>
        <s v="CARRETERA PAITA - PIURA, KM. 1.5 - HOSPITAL PAITA &quot;MIGUEL CRUZADO VERA&quot;, PAITA, PAITA, PIURA"/>
        <s v="AV. GRAU N° 1150 - HOSPITAL II JORGE REATEGUI DELGADO, PIURA, PIURA, PIURA"/>
        <s v="CALLE SANTA CLARA S/N A.H. SANCHEZ CERRO - HOSPITAL SULLANA, SULLANA, SULLANA, PIURA"/>
        <s v="CALLE REYNOLDS Nº 160 DPTO 102, SAN BORJA, LIMA, LIMA"/>
        <s v="AV. FERNANDO BELAUNDE TERRY MZ. X LOTE 1-10, URB. ANDRES ARAUJO MORAN, TUMBES, TUMBES, TUMBES"/>
        <s v="AV. JUAN DE ARONA Nº 151, TORRE A, PISO 3, SAN ISIDRO, LIMA, LIMA"/>
        <s v="JR. SAN ANDRES MZ. A LT. INDUSTRIAL MOLITALIA (PLANTA JOYERIA), LOS OLIVOS, LIMA, LIMA"/>
        <s v="EX FUNDO SAN VICENTE PARCELA B-57, B-58, B-59 (PLANTA COSMETICOS), LURIN, LIMA, LIMA"/>
        <s v="AV. TOMAS MARSANO Nº 3867, URBANIZACION VISTA ALEGRE, SANTIAGO DE SURCO, LIMA, LIMA"/>
        <s v="AV. ARAMBURU N° 550 6TO. PISO, SURQUILLO, LIMA, LIMA"/>
        <s v="AV. JOAQUIN MADRID N° 200, SAN BORJA, LIMA, LIMA"/>
        <s v="AV. PANAMERICANA SUR KM. 6, ALTURA AV. BUENAVISTA ENTRE LAS CUADRAS 3 Y 4, KALLPA WASI - CASA DE LA ENERGIA, SAN BORJA, LIMA, LIMA"/>
        <s v="CALLE LOS CIPRESES MZA. I LOTE 26 LOTIZACION CHILLON, PUENTE PIEDRA, LIMA, LIMA"/>
        <s v="CARRETERA INDUSTRIAL A LAREDO S/N SECTOR BARRIO NUEVO, MOCHE, TRUJILLO, LA LIBERTAD"/>
        <s v="AV. SAN MARTIN MZ.A LT. 01, ATE, LIMA, LIMA"/>
        <s v="VILLA UNION S/N, ÑAÑA ALT. KM. 19 CARRETERA CENTRAL, LURIGANCHO, LIMA, LIMA"/>
        <s v="AV. TUPAC AMARU N° 210, RIMAC, LIMA, LIMA"/>
        <s v="AV. GRAU N° 800 - HOSPITAL GUILLERMO ALMENARA IRIGOYEN, LA VICTORIA, LIMA, LIMA"/>
        <s v="JR. SAN MARTIN DE PORRES N° 265 - HOSPITAL II DE VITARTE, ATE, LIMA, LIMA"/>
        <s v="JR. GUILLERMO DANSEY N° 390 - POLICLINICO RAMON CASTILLA, LIMA, LIMA, LIMA"/>
        <s v="AV. GRAU N° 351 - HOSPITAL III DE EMERGENCIAS GRAU, LIMA, LIMA, LIMA"/>
        <s v="CALLE RIO MAJES G-11 - HOSPITAL I AURELIO DIAZ UFANO Y PERAL, SAN JUAN DE LURIGANCHO, LIMA, LIMA"/>
        <s v="KM. 3.5 CARRETERA CENTRAL - HOSPITAL I JORGE VOTO BERNALES, SANTA ANITA, LIMA, LIMA"/>
        <s v="CALLE LOS CISNES N° 594, SAN ISIDRO, LIMA, LIMA"/>
        <s v="AV. VELASCO ASTETE N° 1235, SANTIAGO DE SURCO, LIMA, LIMA"/>
        <s v="QUEBRADA CHUTANA KM. 4.2, ALTURA KM. 59.5 PANAMERICANA SUR, CHILCA, CAÑETE, LIMA"/>
        <s v="CALLE MARCOS NICOLINI N° 207, URB. SANTA CATALINA, LA VICTORIA, LIMA, LIMA"/>
        <s v="CALLE SAN FELIPE N° 359, URB. VILLA MARINA, MZ. V-01, LT. 03, CHORRILLOS, LIMA, LIMA"/>
        <s v="PARCELA II MZA. G1 LOTE 05-A PARQUE INDUSTRIAL, VILLA EL SALVADOR, LIMA, LIMA"/>
        <s v="JR. BERNARDO O´HIGGINS Nº 1070, LA ESPERANZA, TRUJILLO, LA LIBERTAD"/>
        <s v="MZ. I-2 LT. 3, ASOCIACION SAN FRANCISCO DE CAYRAN, SAN MARTIN DE PORRES, LIMA, LIMA"/>
        <s v="AV. GRAU N° 476, URB.SANTA CLARA, ATE, LIMA, LIMA"/>
        <s v="MZA. H1, LOTE 2, FUNDO CHACRA CERRO URB. PRO INDUSTRIAL, SAN MARTIN DE PORRES, LIMA, LIMA"/>
        <s v="CALLE MARISCAL SUCRE S/N, CHANCAY, HUARAL, LIMA"/>
        <s v="CALLE MANUFACTURAS MZA. D6 LOTE. 17, URB. PRO INDUSTRIAL, SAN MARTIN DE PORRES, LIMA, LIMA"/>
        <s v="AV. UCAYALI N° 114 TINGO MARIA (INTERSECCION AV. UCAYALI Y JR. CALLAO), RUPA-RUPA, LEONCIO PRADO, HUANUCO"/>
        <s v="AV. HONORIO DELGADO Nº 262, URB. INGENIERIA, SAN MARTIN DE PORRES, LIMA, LIMA"/>
        <s v="AV. JORGE CHAVEZ S/N, SANTIAGO DE SURCO, LIMA, LIMA"/>
        <s v="JR. NAZCA Nº 548, JESUS MARIA, LIMA, LIMA"/>
        <s v="AV. INDEPENDENCIA Nº 1837, EL AGUSTINO, LIMA, LIMA"/>
        <s v="CALLE LOS CEREZOS MZ. J LTE. 08 LOTIZACIÓN SEMIRUSTICA CHILLON, PUENTE PIEDRA, LIMA, LIMA"/>
        <s v="JR. MANGANESO Nº 251, URB. INDUSTRIAL INFANTAS, LOS OLIVOS, LIMA, LIMA"/>
        <s v="CALLE MONTEROSA Nº 270 OFICINA 503, URB. CHACARILLA DEL ESTANQUE, SANTIAGO DE SURCO, LIMA, LIMA"/>
        <s v="AV. LA MARINA N° 3059, SAN MIGUEL, LIMA, LIMA"/>
        <s v="CALLE EL DORADO MZ. R, LOTE 01, PP.JJ. ACOMAYO ZONA B, PARCONA, ICA, ICA"/>
        <s v="AV. PRODUCCION NACIONAL Nº 250-256-262, URB. LA VILLA, CHORRILLOS, LIMA, LIMA"/>
        <s v="CALLE LOS TRANSFORMADORES CDRA. 7, MZ. J3, LT. 1, PARQUE INDUSTRIAL ACOMPIA, ANCON, LIMA, LIMA"/>
        <s v="JR. PEDRO CONDE Nº 514 INT. 202, LINCE, LIMA, LIMA"/>
        <s v="AV. ALFREDO MENDIOLA MZ. E6 LTE. 14D, URB. PRO INDUSTRIAL, SAN MARTIN DE PORRES, LIMA, LIMA"/>
        <s v="AV. NICOLAS AYLLON Nº 1779, URB. VALDIVIESO, ATE, LIMA, LIMA"/>
        <s v="JR. SICAYA Nº 110, ATE, LIMA, LIMA"/>
        <s v="EDIFICIO PETROPERU, FRENTE A LOS PARQUES 33 Y 34, PLAYA TORTUGA, PARIÑAS, TALARA, PIURA"/>
        <s v="MZ. G, LOTE 4 Y SUB LOTE 1, LOTIZ. IND. SANTA ELENA (ALT. KM. 15.5 CARRET. PISCO - PARACAS) - PLANTA DE PROCESAMIENTO DE HARINA Y ACEITE DE PESCADO, PARACAS, PISCO, ICA"/>
        <s v="AV. ITALIA N° 101 PARQUE INDUSTRIAL RIO SECO, CERRO COLORADO, AREQUIPA, AREQUIPA"/>
        <s v="CALLE LOS ANTARES N° 320 TORRE A OF. 901 URB. ALBORADA, SANTIAGO DE SURCO, LIMA, LIMA"/>
        <s v="AV. PASEO DE LA REPUBLICA N° 2520, LINCE, LIMA, LIMA"/>
        <s v="KM. 62.5 ANTIGUA PANAMERICANA NORTE - PLANTA CHANCAY, CHANCAY, HUARAL, LIMA"/>
        <s v="AV. INDUSTRIAL S/N - PLANTA TAMBO DE MORA, TAMBO DE MORA, CHINCHA, ICA"/>
        <s v="AV. VICTOR ANDRES BELAUNDE N° 147, VIA PRINCIPAL N° 103, OFICINA 202, SAN ISIDRO, LIMA, LIMA"/>
        <s v="LOTE 57 - LOCACION KINTERONI - CAMPAMENTO NUEVO MUNDO, MEGANTONI, LA CONVENCION, CUSCO"/>
        <s v="AV. ROSA DE AMERICA N° 688, COMAS, LIMA, LIMA"/>
        <s v="CALLE SEVILLA N° 166 URB. HIGUERETA, SANTIAGO DE SURCO, LIMA, LIMA"/>
        <s v="JR. ENRIQUE PALLARDELLI N° 346 URBANIZACION HUAQUILLAY II ETAPA, COMAS, LIMA, LIMA"/>
        <s v="AV. LOS FRUTALES N° 220 URB. FDO. MONTERRICO GRANDE OESTE, ATE, LIMA, LIMA"/>
        <s v="JR. INTI RAYMI N° 177, URB. BUENOS AIRES, NUEVO CHIMBOTE, SANTA, ANCASH"/>
        <s v="AV. MANUEL C. DE LA TORRE N° 142 URB. INDUSTRIAL PUENTE, SANTA ANITA, LIMA, LIMA"/>
        <s v="AV. AVIACION N° 4053 URB. LA CALERA, SURQUILLO, LIMA, LIMA"/>
        <s v="JR. LOS ACONICOS N° 216-228 URB. LAS FLORES, SAN JUAN DE LURIGANCHO, LIMA, LIMA"/>
        <s v="AV. GENERAL GAMARRA N° 100, QUILLABAMBA, SANTA ANA, LA CONVENCION, CUSCO"/>
        <s v="AV. LA MARINA N° 486, IQUITOS, MAYNAS, LORETO"/>
        <s v="JR. VICTOR LI CARRILLO N° 521 URB. CONDEVILLA, SAN MARTIN DE PORRES, LIMA, LIMA"/>
        <s v="PANAMERICANA SUR KM. 293.3 FUNDO &quot;LOS POBRES&quot;, SALAS, ICA, ICA"/>
        <s v="ASOCIACION APROVISA MZ. T LOTE 2A, SAN JUAN BAUTISTA, HUAMANGA, AYACUCHO"/>
        <s v="AV. INDEPENDENCIA S/N - UNIVERSIDAD NACIONAL SAN CRISTOBAL DE HUAMANGA, AYACUCHO, HUAMANGA, AYACUCHO"/>
        <s v="CARRETERA SULLANA TAMBOGRANDE KM. 1049, TAMBO GRANDE, PIURA, PIURA"/>
        <s v="AV. SAN BORJA NORTE N° 445, SAN BORJA, LIMA, LIMA"/>
        <s v="AV. FREYRE Nº 610, PLANTAS PILOTO FIA - UNAP, IQUITOS, MAYNAS, LORETO"/>
        <s v="PEVAS 5TA CUADRA - LOCAL CENTRAL, IQUITOS, MAYNAS, LORETO"/>
        <s v="AA. HH. NUEVO SAN LORENZO, PASAJE LOS PAUJILES S/N - CENTRO DE INVESTIGACIONES DE RECURSOS NATURALES DE LA AMAZONIA UNAP, SAN JUAN BAUTISTA, MAYNAS, LORETO"/>
        <s v="CASERIO ZUNGARO COCHA - CIUDAD UNIVERSITARIA UNAP, SAN JUAN BAUTISTA, MAYNAS, LORETO"/>
        <s v="AMADOR MERINO REYNA N° 307 PISOS 12 Y 13, SAN ISIDRO, LIMA, LIMA"/>
        <s v="CARRETERA COSTANERA SUR KM. 006 CALETA CATA CATA, ILO, ILO, MOQUEGUA"/>
        <s v="AMADOR MERINO REYNA N° 307, PISO 12 Y 13, SAN ISIDRO, LIMA, LIMA"/>
        <s v="PROLONGACION AV. CENTENARIO N° 1956 - PLANTA CALLAO, CALLAO, CALLAO, CALLAO"/>
        <s v="QUEBRADA AGUALIMA S/N CARRETERA MATARANI - PLANTA MOLLENDO, MOLLENDO, ISLAY, AREQUIPA"/>
        <s v="CARRETERA PISCO - PARACAS KM. 15.5 - PLANTA PISCO, PARACAS, PISCO, ICA"/>
        <s v="AV. PLAYA LADO NORTE LOTES 1B1 Y 1B2 - PLANTA MALABRIGO, RAZURI, ASCOPE, LA LIBERTAD"/>
        <s v="ZONA COMPLEJO PESQUERO SAMANCO S/N - PLANTA SAMANCO, SAMANCO, SANTA, ANCASH"/>
        <s v="AV. LA MARINA N° 400, ZONA INDUSTRIAL - PLANTA SUPE, SUPE PUERTO, BARRANCA, LIMA"/>
        <s v="JR. LUIS VARELA Y ORBEGOZO N° 537, SURQUILLO, LIMA, LIMA"/>
        <s v="AV. UNIVERSITARIA S/N, URB. BELLAMAR, CAMPUS UNIVERSITARIO, NUEVO CHIMBOTE, SANTA, ANCASH"/>
        <s v="MZA. E-6, LOTE 04, URB PRO INDUSTRIAL, SAN MARTIN DE PORRES, LIMA, LIMA"/>
        <s v="AV. CUTERVO N° 104 - HOSPITAL I FELIX TORREALVA GUTIERREZ, ICA, ICA, ICA"/>
        <s v="CALLE SAN IDELFONSO N° 601 - HOSPITAL II RENE TOCHE GROPPO, CHINCHA ALTA, CHINCHA, ICA"/>
        <s v="AV. JOSE MATIAS MANZANILLA N° 652 - HOSPITAL IV AUGUSTO HERNANDEZ MENDOZA, ICA, ICA, ICA"/>
        <s v="CALLE ALGARROBOS S/N URBANIZACION SAN JOSE - ALMACEN CENTRAL, ICA, ICA, ICA"/>
        <s v="ZONA EL RETIRO S/N - HOSPITAL I MARIA REICHE NEUMAN, MARCONA, NAZCA, ICA"/>
        <s v="AV. LAS AMERICAS S/N - HOSPITAL I ANTONIO SKRABONJA ANTONCICH, SAN ANDRES, PISCO, ICA"/>
        <s v="CALLE 4 MZ. T LT. 2, URBANIZACION NUEVO LURIN, LURIN, LIMA, LIMA"/>
        <s v="AV. CARRETERA CENTRAL KM. 9.3 MZ. A, LOTE 6, ASOCIACION NUESTRA SEÑORA DE LA MERCED, ATE, LIMA, LIMA"/>
        <s v="CALLE PIURA N° 144 ASOC. DE PROP. EL DORADO (REF. PARADERO CONDE), ZAPALLAL, PUENTE PIEDRA, LIMA, LIMA"/>
        <s v="ASOCIACION PARQUE INDUSTRIAL MZ. C LOTE 4, PROGRAMA ESPECIAL HUAYCAN, ATE, LIMA, LIMA"/>
        <s v="CALLE LOS TALLADORES N° 373, URBANIZACION EL ARTESANO, ATE, LIMA, LIMA"/>
        <s v="AV. LOS CONDORES MZ. K LOTE K-1-C EL CLUB 1ERA ETAPA, CENTRO POBLADO STA MARIA DE HUACHIPA, LURIGANCHO, LIMA, LIMA"/>
        <s v="SECTOR 02 GRUPO 24 MZ. P, LOTE 22, VILLA EL SALVADOR, LIMA, LIMA"/>
        <s v="AV. GRAN CHIMU N° 1300, URB. ZARATE, SAN JUAN DE LURIGANCHO, LIMA, LIMA"/>
        <s v="AV. VENEZUELA CDRA. 34 S/N, LIMA, LIMA, LIMA"/>
        <s v="MZ. C-10, LT.21 ASOC. LAS PALMERAS, CALLAO, CALLAO, CALLAO"/>
        <s v="ANTIGUA PANAMERICANA SUR KM. 38.5 PAMPAS DE HUARANGAL, LURIN, LIMA, LIMA"/>
        <s v="OFIC. LOGIST. PARCELA 25 KM. 2.5, PARIÑAS, TALARA, PIURA"/>
        <s v="PASAJE MARIANO MELGAR S/N LA BREA-NEGRITOS (PORTON N° 3) - LABORATORIO DE ING. DE PRODUCCION, LA BREA, TALARA, PIURA"/>
        <s v="AV. LOS EUCALIPTOS S/N SECTOR SANTA GENOVEVA (CON CALLE LOS CEIBOS PARCELA 3 - 4), LURIN, LIMA, LIMA"/>
        <s v="AV. JORGE BASADRE N° 1133, SAN ISIDRO, LIMA, LIMA"/>
        <s v="AV. JOSE PARDO N° 601 OFICINA N° 1203, MIRAFLORES, LIMA, LIMA"/>
        <s v="AV. EMANCIPACION N° 635 DPTO. L, LIMA, LIMA, LIMA"/>
        <s v="CALLE LA PAMPILLA N° 121 - 135 ZONA INDUSTRIAL, VENTANILLA, CALLAO, CALLAO"/>
        <s v="CALLE ACAPULCO N° 411, JACOBO HUNTER, AREQUIPA, AREQUIPA"/>
        <s v="AV. BRASIL N° 600, BREÑA, LIMA, LIMA"/>
        <s v="JR. MONTERREY N° 221 OF. 201-202, CHACARILLA DEL ESTANQUE, SANTIAGO DE SURCO, LIMA, LIMA"/>
        <s v="AV. ATOCONGO N° 2440, VILLA MARIA DEL TRIUNFO, LIMA, LIMA"/>
        <s v="CARR. TARMA CASERIO CONDORCOCHA KM. 198, LA UNION, TARMA, JUNIN"/>
        <s v="JR. EL NIQUEL N° 253, URB. INDUSTRIAL INFANTAS, LOS OLIVOS, LIMA, LIMA"/>
        <s v="AV. PETIT THOUARS N° 4350 OF. 203, MIRAFLORES, LIMA, LIMA"/>
        <s v="AV. JOSE ABELARDO QUIÑONES KM. 2.5, URB. ANITA CABRERA, SAN JUAN BAUTISTA, MAYNAS, LORETO"/>
        <s v="CARRETERA IQUITOS - NAUTA KM. 4.5, LABORATORIO DE SUSTANCIAS NATURALES BIOACTIVAS, SAN JUAN BAUTISTA, MAYNAS, LORETO"/>
        <s v="AV. EMANCIPACION N° 533 2DO. PISO INT. A1, LIMA, LIMA, LIMA"/>
        <s v="AV. NICOLAS AYLLON S/N MZ. A, LOTE 16, ASOC. DE CENTRO POBLADO SAN JUAN, ATE, LIMA, LIMA"/>
        <s v="JR. OPALO N° 1285, LOS OLIVOS, LIMA, LIMA"/>
        <s v="CALLE CORONEL INCLAN MZ. II, LOTE 11, URB. LOS LIBERTADORES, SAN MARTIN DE PORRES, LIMA, LIMA"/>
        <s v="AV. PASEO DE LA REPUBLICA N° 3780, SAN ISIDRO, LIMA, LIMA"/>
        <s v="AV. LOS EUCALIPTOS PARCELA N° 3 - 4 NAVE 38 SEC. SANTA GENOVEVA, LURIN, LIMA, LIMA"/>
        <s v="AV. LOS EUCALIPTOS PARCELA N° 5 NAVE 39 SEC. SANTA GENOVEVA, LURIN, LIMA, LIMA"/>
        <s v="AV. CARRION N° 102, SICUANI, CANCHIS, CUSCO"/>
        <s v="AV. TULLUMAYO N° 768 2DO. PISO, EDIFICIO PACHECO, CUSCO, CUSCO, CUSCO"/>
        <s v="PASAJE 28 DE JULIO N° 04 URB. SAN JUAN PAMPA (COSTADO DEL GOBIERNO REGIONAL DE PASCO), YANACANCHA, PASCO, PASCO"/>
        <s v="SECTOR PAMPA DEL CARMEN , CIUDAD UNIVERSITARIA LA MERCED - LABORATORIOS DE ANALISIS, CHANCHAMAYO, CHANCHAMAYO, JUNIN"/>
        <s v="BARRIO MIRAFLORES MZ. S/N, LOTE S/N CIUDAD UNIVERSITARIA - LABORATORIOS DE ANALISIS, OXAPAMPA, OXAPAMPA, PASCO"/>
        <s v="AV. PERU S/N BARRIO ACHAGA ABAJO, CIUDAD UNIVERSITARIA PAUCARTAMBO - LABORATORIOS DE ANALISIS, PAUCARTAMBO, PASCO, PASCO"/>
        <s v="BARRIO SACSAMARCA, CIUDAD UNIVERSITARIA TARMA (CERCA AL CONVENTO SANTA CLARA) - LABORATORIOS DE SALUD, TARMA, TARMA, JUNIN"/>
        <s v="AV. DANIEL ALCIDES CARRION MZ. Q LOTE 1, URB. SAN JUAN PAMPA, CIUDAD UNIVERSITARIA - LABORATORIOS PEDAGOGICOS, YANACANCHA, PASCO, PASCO"/>
        <s v="LUGAR CHAMAYOC, CIUDAD UNIVERSITARIA YANAHUANCA - LABORATORIOS DE ANALISIS, YANAHUANCA, DANIEL ALCIDES CARRION, PASCO"/>
        <s v="AV. LOS CONDORES MZ. D, LT. 1 SUB. LOTE 1D, SANTA MARIA DE HUACHIPA, LURIGANCHO, LIMA, LIMA"/>
        <s v="CALLE AFIRMADO, SUB LOTE 21, LAS PRADERAS DE LURIN, LURIN, LIMA, LIMA"/>
        <s v="AV. LAS VEGAS N° 845, SAN JUAN DE MIRAFLORES, LIMA, LIMA"/>
        <s v="JR. LOS CIPRESES N° 279 URB. CANTO BELLO, I ETAPA UNIDAD 42, SAN JUAN DE LURIGANCHO, LIMA, LIMA"/>
        <s v="AV. ARENALES - PSJE. ALAMOS MZ. K, LOTE 06, SAN JUAN BAUTISTA, HUAMANGA, AYACUCHO"/>
        <s v="PROLONGACION MARISCAL DOMINGO NIETO N° 226, URB. LOS SAUCES, ATE, LIMA, LIMA"/>
        <s v="CARRETERA PANAMERICANA NORTE KM. 497, CHAO, VIRU, LA LIBERTAD"/>
        <s v="CALLE DE LA PROSA N° 104, SAN BORJA, LIMA, LIMA"/>
        <s v="JR. TUMBES N° 241, CASCO URBANO, CHIMBOTE, SANTA, ANCASH"/>
        <s v="AV. V. R. HAYA DE LA TORRE MZ. 5A, LOTE 2, A.H. SAN JUAN , CHIMBOTE, SANTA, ANCASH"/>
        <s v="CALLE AGUA MARINA N° 165, URB. LOS CEDROS, TRUJILLO, TRUJILLO, LA LIBERTAD"/>
        <s v="JR. SAN ENRIQUE LT. 52LL, ASOC. PRO LAS DIAMELAS , COMAS, LIMA, LIMA"/>
        <s v="CARRETERA COSTANERA SUR KM. 4.5 CATA CATAS, ILO, ILO, MOQUEGUA"/>
        <s v="CALLE LOS MOLINOS MZ. 9, LTE. 9, PARCELA 1, PARQUE INDUSTRIAL VILLA EL SALVADOR, VILLA EL SALVADOR, LIMA, LIMA"/>
        <s v="AV. MANUEL VALLE MZA. Z, LOTE 9, HUERTOS DE LURIN, LURIN, LIMA, LIMA"/>
        <s v="AV. REPUBLICA DE PANAMA N° 3030 PISO 14, SAN ISIDRO, LIMA, LIMA"/>
        <s v="COORDENADAS NORTE 9809729.86 - ESTE 446871.29 - CAMPO PIRAÑA, NAPO, MAYNAS, LORETO"/>
        <s v="COORDENADAS (N) 9827725 / ( E) 455649.532, (N) 9827725 / ( E) 455512.985, (N) 9827506.52 / ( E) 455513.413, (N) 9827474.81 / ( E) 455546.967, (N) 9827474.81 / ( E) 455637.313 - FACILIDADES DE CARGA Y DESCARGA CURARAY (FCDC), NAPO, MAYNAS, LORETO"/>
        <s v="AV. LA MOLINA N° 2830 URB. EL SAUCE DE LA RINCONADA (SOTANO 11 C.C. MOLICENTRO), LA MOLINA, LIMA, LIMA"/>
        <s v="CARRETERA PISCO - PARACAS KM. 16, PARACAS, PISCO, ICA"/>
        <s v="JR. 21 DE MAYO S/N BELEMPAMPA, SANTIAGO, CUSCO, CUSCO"/>
        <s v="JR. PALMA DE MALLORCA N° 117, URB. JAVIER PRADO 5TA. ETAPA, SAN LUIS, LIMA, LIMA"/>
        <s v="CALLE 1 RESIDENCIAL PARIACHI MZ. G, LOTE 8, ATE, LIMA, LIMA"/>
        <s v="JR. LUIS FELIPE VILLARAN N° 1069, URB. MALIBU, SAN ISIDRO, LIMA, LIMA"/>
        <s v="CARRETERA PANAMERICANA NORTE KM. 17.5, URB. PARQUE EL NARANJAL, INDEPENDENCIA, LIMA, LIMA"/>
        <s v="AV. LA FONTANA N° 550, LA MOLINA, LIMA, LIMA"/>
        <s v="PROLONGACION SAN FERNANDO N° 149, HUANCAYO, HUANCAYO, JUNIN"/>
        <s v="AV. INDUSTRIAL N° 491 Z.I. LIMA INDUSTRIAL, LIMA, LIMA, LIMA"/>
        <s v="PLAZA DE LA SEGURIDAD SOCIAL S/N, CHICLAYO, CHICLAYO, LAMBAYEQUE"/>
        <s v="AV. 9 DE OCTUBRE N° 200 - CAP II CAYALTI, CAYALTI, CHICLAYO, LAMBAYEQUE"/>
        <s v="AV. LAS PALMERAS S/N, URB. PALMA BELLA - H I CHEPEN, CHEPEN, CHEPEN, LA LIBERTAD"/>
        <s v="PLAZA DE LA SEGURIDAD SOCIAL S/N - HOSPITAL NACIONAL ALMANZOR AGUINAGUA ASENJO, CHICLAYO, CHICLAYO, LAMBAYEQUE"/>
        <s v="AV. BOLOGNESI N° 200 - H I NAYLAMP, CHICLAYO, CHICLAYO, LAMBAYEQUE"/>
        <s v="JUAN TOMIS STACK S/N, CARRETERA PIMENTEL KM. 1 - POLICLINICO CHICAYO OESTE, CHICLAYO, CHICLAYO, LAMBAYEQUE"/>
        <s v="JR. EDELMIRA SILVA N° 234 - 242 - CAP II CHOTA, CHOTA, CHOTA, CAJAMARCA"/>
        <s v="AV. UNION S/N - CAP II CUTERVO, CUTERVO, CUTERVO, CAJAMARCA"/>
        <s v="AV. QUIÑONES CUADRA 110 - CAP II JUAN ANTA VALLE, ETEN, CHICLAYO, LAMBAYEQUE"/>
        <s v="CALLE MIGUEL PASCO N° 101, PUEBLO NUEVO - H I AGUSTIN ARBULU NEYRA, FERREÑAFE, FERREÑAFE, LAMBAYEQUE"/>
        <s v="CALLE MARIANO MELGAR N° 192-198 - H II JAEN, JAEN, JAEN, CAJAMARCA"/>
        <s v="CALLE CONQUISTA N° 470, URB. LA TINA - CAP III MANUEL MANRIQUE NEVADO, JOSE LEONARDO ORTIZ, CHICLAYO, LAMBAYEQUE"/>
        <s v="AV. LOS INCAS N° 150 - ALMACEN CENTRAL, LA VICTORIA, CHICLAYO, LAMBAYEQUE"/>
        <s v="CALLE INCA YUPANQUI N° 1020 - ESQ. LOS ANGELES - CAP III CARLOS CASTAÑEDA IPARRAGUIRRE, LA VICTORIA, CHICLAYO, LAMBAYEQUE"/>
        <s v="CALLE JOSE POEMAPE N° 120 - POLICLINICO AGUSTIN GAVIDIA SALCEDO, LAMBAYEQUE, LAMBAYEQUE, LAMBAYEQUE"/>
        <s v="CALLE EL CINTO S/N - CAP II PATAPO, PATAPO, CHICLAYO, LAMBAYEQUE"/>
        <s v="CARRETERA PIMENTEL KM. 3.5 - HOSPITAL II LUIS HEYSEN INCHAUSTEGUI, PIMENTEL, CHICLAYO, LAMBAYEQUE"/>
        <s v="URB. LOS NISPEROS MZ. V, LOTE 13, INT. 201, SAN MARTIN DE PORRES, LIMA, LIMA"/>
        <s v="URB. LOS NISPEROS MZ. V, LOTE 13, INT. 101, SAN MARTIN DE PORRES, LIMA, LIMA"/>
        <s v="AV. PERU N° 2570, URB. PERU, SAN MARTIN DE PORRES, LIMA, LIMA"/>
        <s v="CALLE LOS GERANIOS MZ. C, LOTE 43-A, ASOC. SAN CARLOS ALTO, SANTA EULALIA, HUAROCHIRI, LIMA"/>
        <s v="AV. LAS BEGONIAS N° 415 PISO 14, SAN ISIDRO, LIMA, LIMA"/>
        <s v="AV. BOCANEGRA N° 476, URB. BOCANEGRA, CALLAO, CALLAO, CALLAO"/>
        <s v="CALLE 17, MZ. Ñ, LT. 12 A, APV COMPRADORES DE TERRENO DE CAMPOY, SAN JUAN DE LURIGANCHO, LIMA, LIMA"/>
        <s v="JR. LIMA N° 373 DPTO. 2 INTERIOR B, HUANCAYO, HUANCAYO, JUNIN"/>
        <s v="CALLE SEVILLA N° 244, MIRAFLORES, LIMA, LIMA"/>
        <s v="CARRETERA CENTRAL KM. 18.5, URB. ÑAÑA, LOTE HUASCATA, CHACLACAYO, LIMA, LIMA"/>
        <s v="AV. CAJAMARQUILLA MZ. E, LT. 4, FUNDO NIEVERIA - PLANTA CAJAMARQUILLA, LURIGANCHO, LIMA, LIMA"/>
        <s v="AV. LOS LAURELES N° 121 (ENTRE LA CALLE TOKIO Y AV. LAS AGUILAS), C.P. DE SANTA MARIA DE HUACHIPA, LURIGANCHO, LIMA, LIMA"/>
        <s v="AV. EMANCIPACION N° 579 INT. 1233, LIMA, LIMA, LIMA"/>
        <s v="CALLE BAYOBAR SUR N° 290, URB. PROLONGACION BENAVIDES, SANTIAGO DE SURCO, LIMA, LIMA"/>
        <s v="QUEBRADA FELIZ - PANAMERICANA SUR KM. 614.7, CHALA, CARAVELI, AREQUIPA"/>
        <s v="PARCELA C-27 EX FUNDO LAS SALINAS, LURIN, LIMA, LIMA"/>
        <s v="JR. JOSE DE SAN MARTIN N° 606, HUARAZ, HUARAZ, ANCASH"/>
        <s v="MZA. A, LOTE 3, VIRGEN DE LA SOLEDAD, LOS OLIVOS, LIMA, LIMA"/>
        <s v="JR. SUCRE N° 626, CAJAMARCA, CAJAMARCA, CAJAMARCA"/>
        <s v="AV. LA MARGINAL S/N, CASERIO WNGE, PICOTA, PICOTA, SAN MARTIN"/>
        <s v="ASOCIACION ARTESANAL DE VIVIENDA EL SILLAR MZ. Z LT. 41 ZONA C, CERRO COLORADO, AREQUIPA, AREQUIPA"/>
        <s v="AV. AGUSTIN DE LA ROSA TORO N° 1399, URB. JACARANDA II, SAN BORJA, LIMA, LIMA"/>
        <s v="AV. LA MOLINA N° 1885, LA MOLINA, LIMA, LIMA"/>
        <s v="JR. JAIME GARZA N° 105-1, LA VICTORIA, LIMA, LIMA"/>
        <s v="CALLE PACHACUTEC N° 400, EL PORVENIR, TRUJILLO, LA LIBERTAD"/>
        <s v="CALLE SAN JOSE N° 1242, CHICLAYO, CHICLAYO, LAMBAYEQUE"/>
        <s v="JR. BOLOGNESI N° 334, TRUJILLO, TRUJILLO, LA LIBERTAD"/>
        <s v="ASOC. PARQUE INDUSTRIAL RIO SECO MZ. D LT. 9-A, CERRO COLORADO, AREQUIPA, AREQUIPA"/>
        <s v="AV. CANADA N° 3792 - 3798, URB. VILLA JARDIN, SAN LUIS, LIMA, LIMA"/>
        <s v="CALLE SANTA LUCIA N° 218, URB. LA AURORA, ATE, LIMA, LIMA"/>
        <s v="AV. JOSE MARIA EGUREN N° 296, CHICAGO, TRUJILLO, TRUJILLO, LA LIBERTAD"/>
        <s v="CALLE LAS MAGNOLIAS MZ. A LT. 14, URB. PEREGRINOS DEL SEÑOR, LOS OLIVOS, LIMA, LIMA"/>
        <s v="JR. HUANCAVELICA N° 1027 P.J. FLORIDA BAJA, CHIMBOTE, SANTA, ANCASH"/>
        <s v="AV. JAVIER PRADO OESTE N° 829, MAGDALENA DEL MAR, LIMA, LIMA"/>
        <s v="AV. PANAMERICANA NORTE N° 1660, SANTA MARIA, HUAURA, LIMA"/>
        <s v="AV. EMANCIPACION N° 635 INT. 15, LIMA, LIMA, LIMA"/>
        <s v="AV. JOSE GALVEZ N° 1049 URB. SANTA BEATRIZ, LIMA, LIMA, LIMA"/>
        <s v="AV. JAVIER PRADO ESTE N° 5193 INT. 11-A URB. CAMACHO, LA MOLINA, LIMA, LIMA"/>
        <s v="JR. PERU N° 661 SEGUNDA JERUSALEN, ELIAS SOPLIN VARGAS, RIOJA, SAN MARTIN"/>
        <s v="URB. INDUSTRIAL CAYRO MZ. B, LOTE 06, PAUCARPATA, AREQUIPA, AREQUIPA"/>
        <s v="AV. BAUZATE Y MEZA N° 897 - 899, LA VICTORIA, LIMA, LIMA"/>
        <s v="AV. CANAVAL Y MOREYRA N° 452, PISO 8, SAN ISIDRO, LIMA, LIMA"/>
        <s v="PARQUE INDUSTRIAL TALARA ALTA, MZ. A-52 - BASE 1 SCHLUMBERGER, PARIÑAS, TALARA, PIURA"/>
        <s v="ZONA INDUSTRIAL S/N, TALARA ALTA - NEGRITOS S/N - BASE 2 SCHLUMBERGER, PARIÑAS, TALARA, PIURA"/>
        <s v="CALLE JULIO CESAR TELLO N° 1184, LINCE, LIMA, LIMA"/>
        <s v="AA.HH. VIRGEN DEL ROSARIO DE VILLA BAJA, MZ. J, LOTE 1, PANAMERICANA SUR KM. 17.5, SAN JUAN DE MIRAFLORES, LIMA, LIMA"/>
        <s v="AV. CANADA N° 1470, SAN BORJA, LIMA, LIMA"/>
        <s v="AV. CAMINOS DEL INCA N° 171, CHACARILLA DEL ESTANQUE, SANTIAGO DE SURCO, LIMA, LIMA"/>
        <s v="AGRUPAMIENTO DE FAMILIAS PUEBLO NUEVO SECTOR II AV. REFINERIA N° S/N TEMPORALES - LABORATORIO DE SERVICIOS AMBIENTALES, PACOCHA, ILO, MOQUEGUA"/>
        <s v="AV. ABANCAY N° 491, LIMA, LIMA, LIMA"/>
        <s v="JR. RAYMONDI N° 160 - LABORATORIO FORENSE AMBIENTAL, LA VICTORIA, LIMA, LIMA"/>
        <s v="JR. CANGALLO N° 818 - LABORATORIO DE TOXICOLOGIA Y QUIMICO LEGAL, LIMA, LIMA, LIMA"/>
        <s v="CALLE UNIVERSO N° 146, URB. LA CAMPIÑA, CHORRILLOS, LIMA, LIMA"/>
        <s v="AV. 5 DE ABRIL MZ. A, LOTE 5, INDUSTRIAS UNIDAS, CARABAYLLO, LIMA, LIMA"/>
        <s v="AV. LOS ROSALES N° 280 / AV. COLECTORA N° 140, SANTA ANITA, LIMA, LIMA"/>
        <s v="CALLE LOS FRESNOS MZ. M, LOTE 05, URBANIZACION HUERTOS DE VILLENA, PACHACAMAC, LIMA, LIMA"/>
        <s v="CALLE TENIENTE JIMENEZ CHAVEZ N° 369, CHORRILLOS, LIMA, LIMA"/>
        <s v="AV. TRAPICHE MZ. A, LOTE 3, ASOCIACION LA LIBERTAD DE LOS HUERTOS DE TUNGASUCA, CARABAYLLO, LIMA, LIMA"/>
        <s v="JR. EL MANGANESO MZ.B1, LOTE 1A, LOTIZ. INDUSTRIAL INFANTAS I ETAPA, 2DO. SECTOR, LOS OLIVOS, LIMA, LIMA"/>
        <s v="AV. ARNALDO ALVARADO N° 696, PUQUIO, LUCANAS, AYACUCHO"/>
        <s v="ZONA INDUSTRIAL PACHACUTEC, MZ. D-17, LOTE 01, VENTANILLA, CALLAO, CALLAO"/>
        <s v="JR. LAS GALITAS N° 759, MZ. G-5, LOTE 25, APV. INCA MANCO CAPAC, SAN JUAN DE LURIGANCHO, LIMA, LIMA"/>
        <s v="CALLE ALFONSO UGARTE N° 1002 URB. LA LIBERTAD, CERRO COLORADO, AREQUIPA, AREQUIPA"/>
        <s v="JR. PROLONGACION HUAMANGA N° 634, LA VICTORIA, LIMA, LIMA"/>
        <s v="AV. CANAVAL Y MOREYRA N° 380, DPTO. 1901, SAN ISIDRO, LIMA, LIMA"/>
        <s v="CALLE BARRIO PLOMO N° S/N, EL ALTO, TALARA, PIURA"/>
        <s v="AV. ALFREDO MENDIOLA N° 7002, URB. PRO INDUSTRIAL, SAN MARTIN DE PORRES, LIMA, LIMA"/>
        <s v="CARRETERA MARGINAL DE LA SELVA KM. 10, CAS. ANGELES Y MACUYA, COORDENADAS 492118,90 E Y 9013272,40 N, TOURNAVISTA, PUERTO INCA, HUANUCO"/>
        <s v="AV. ALEJANDRO BERTELLO N° 551, URB. BOCANEGRA, CALLAO, CALLAO, CALLAO"/>
        <s v="JR. BOLIVAR N° 350, TRUJILLO, TRUJILLO, LA LIBERTAD"/>
        <s v="CALLE LAS PONCIANAS LOTE 07, URBANIZACION SANTA GENOVEVA, LURIN, LIMA, LIMA"/>
        <s v="CALLE LOS TALLERES N° 4669, URB. INDUSTRIAL - PLANTA DE ALIMENTO BALANCEADO SEDE NORTE, INDEPENDENCIA, LIMA, LIMA"/>
        <s v="CALLE MANUEL VINELLI N° 140, PARQUE INDUSTRIAL, AREQUIPA, AREQUIPA, AREQUIPA"/>
        <s v="AV. EDMUNDO AGUILAR S/N, BARRANCO, LIMA, LIMA"/>
        <s v="AV. BOLIVAR N° 165, PUEBLO LIBRE, LIMA, LIMA"/>
        <s v="CALLE MANUEL ASCENCIO SEGURA MZ. J, LOTE 21, VIÑA SAN FRANCISCO, SANTA ANITA, LIMA, LIMA"/>
        <s v="JR. LIBERTAD N° 651, URB. MIRAMAR, SAN MIGUEL, LIMA, LIMA"/>
        <s v="AV. EDUARDO DE HABICH N° 618, URBANIZACION INGENIERA, SAN MARTIN DE PORRES, LIMA, LIMA"/>
        <s v="JR. HELIO N° 5658, URB. INDUSTRIAL INFANTAS, LOS OLIVOS, LIMA, LIMA"/>
        <s v="AV. LOS PATRIOTAS N° 141 - 143, 2DO. PISO, URB. MARANGA, SAN MIGUEL, LIMA, LIMA"/>
        <s v="AV. INDEPENDENCIA N° 296, EL TAMBO, HUANCAYO, JUNIN"/>
        <s v="CALLE CARLOS GONZALES N° 285, SAN MIGUEL, LIMA, LIMA"/>
        <s v="JR. RIO CHEPEN S/N - FACULTAD DE CIENCIAS NATURALES Y MATEMATICAS, EL AGUSTINO, LIMA, LIMA"/>
        <s v="AV. NICOLAS DE PIEROLA N° 351 - FACULTAD DE EDUCACION, LIMA, LIMA, LIMA"/>
        <s v="MZ. H, LOTE 1, URBANIZACION PRO INDUSTRIAL, SAN MARTIN DE PORRES, LIMA, LIMA"/>
        <s v="VIA AREQUIPA LA JOYA, CERRO COLORADO, ASOC. DE VIV. GRANJA CABAÑA, MZ. C3, LOTE 17, CERRO COLORADO, AREQUIPA, AREQUIPA"/>
        <s v="AV. 28 DE JULIO N° 1044 DPTO 501, URB. SAN ANTONIO, MIRAFLORES, LIMA, LIMA"/>
        <s v="CALLE DELTA N° 269, URB. PARQUE INTERNACIONAL DE LA INDUSTRIA Y COMERCIO, CALLAO, CALLAO, CALLAO"/>
        <s v="MZ. P1, LOTE 8, PARCELA II, PARQUE INDUSTRIAL DE VILLA EL SALVADOR, VILLA EL SALVADOR, LIMA, LIMA"/>
        <s v="CARRETERA PANAMERICANA SUR KM. 60.5 S/N, PUCUSANA, LIMA, LIMA"/>
        <s v="PASAJE LOS ROBLES N° 157 AA.HH. TORRES DE MELGAR, VILLA MARIA DEL TRIUNFO, LIMA, LIMA"/>
        <s v="JR. MAYNAS N° 177, TARAPOTO, SAN MARTIN, SAN MARTIN"/>
        <s v="AV. UNIVERSITARIA S/N, SECTOR AMORARCA - LABORATORIO DE INVESTIGACION, MORALES, SAN MARTIN, SAN MARTIN"/>
        <s v="MZ. E1, LOTE 16, BARRIO 2 SECTOR 1 URB. PACHACAMAC IV ETAPA, VILLA EL SALVADOR, LIMA, LIMA"/>
        <s v="MZ. E1, LOTE 13, SUMAC PACHA 1ER. SECTOR, LURIN, LIMA, LIMA"/>
        <s v="JR. ISIDRO BONIFAZ N° 471 (COSTADO DE SENATI), INDEPENDENCIA, LIMA, LIMA"/>
        <s v="AV. MORALES DUAREZ N° 3316, LIMA, LIMA, LIMA"/>
        <s v="CALLE PEDRO MUÑIZ N° 248, TRUJILLO, TRUJILLO, LA LIBERTAD"/>
        <s v="AV. EL ROSAL N° 398 HUERTOS DE TUNGASUCA, CARABAYLLO, LIMA, LIMA"/>
        <s v="AV. UNIVERSITARIA N° 5884, COMAS, LIMA, LIMA"/>
        <s v="AV. AMERICA SUR N° 3145, URB. MONSERRATE, TRUJILLO, TRUJILLO, LA LIBERTAD"/>
        <s v="CALLE APURIMAC MZ. D-J, LOTE 12-A, SECTOR EL PALOMAR, ANEXO 22 SAN ANTONIO, SAN ANTONIO, HUAROCHIRI, LIMA"/>
        <s v="RESIDENCIAL PARIACHI MZ. D, LOTE 19, ATE, LIMA, LIMA"/>
        <s v="PASAJE CARLOS VELARDE N° 118, URB. INGENIERIA, SAN MARTIN DE PORRES, LIMA, LIMA"/>
        <s v="AV. UNIVERSITARIA N° 6216 URB. VILLASOL II ETAPA, LOS OLIVOS, LIMA, LIMA"/>
        <s v="CALLE PAVITOS N° 456, CUSCO, CUSCO, CUSCO"/>
        <s v="MZA. A LOTE 12, URB. LOS VENCEDORES (1ERA ETAPA), PARIÑAS, TALARA, PIURA"/>
        <s v="AV. UNIVERSITARIA NORTE N° 5732, URB. SANTA ISOLINA, COMAS, LIMA, LIMA"/>
        <s v="AV. ALFREDO MENDIOLA N° 1465 (KM. 13.5 DE LA PANAMERICA NORTE), SAN MARTIN DE PORRES, LIMA, LIMA"/>
        <s v="AV. SANTA ROSA DE LIMA NORTE N° 1300, URB. INDUSTRIAL LAS FLORES, SAN JUAN DE LURIGANCHO, LIMA, LIMA"/>
        <s v="CALLE LA MILLA N° 138-142 Y CALLE EL ENGRANAJE N° 109, SAN MARTIN DE PORRES, LIMA, LIMA"/>
        <s v="CALLE SANTA NATALIA N° 119 - VILLA MARINA, CHORRILLOS, LIMA, LIMA"/>
        <s v="CALLE MIRAMAR N° 219, LA CRUZ, TUMBES, TUMBES"/>
        <s v="AV. SALAVERRY N° 301, URB. VALLECITO, AREQUIPA, AREQUIPA, AREQUIPA"/>
        <s v="JR. JUAN CASTRO N° 517, URB. BALCONCILLO, LA VICTORIA, LIMA, LIMA"/>
        <s v="JR. NEON N° 5737, URBANIZACION INDUSTRIAL INFANTAS, LOS OLIVOS, LIMA, LIMA"/>
        <s v="AV. PROLONGACION GONZALES PRADA N° 200-202, EXFUNDO LARREA, MOCHE, TRUJILLO, LA LIBERTAD"/>
        <s v="JR. ARICA N° 495, URB. SEMI RURAL PACHACUTEC, CERRO COLORADO, AREQUIPA, AREQUIPA"/>
        <s v="JR. HUALGAYOC N° 121, RIMAC, LIMA, LIMA"/>
        <s v="JR. SANTA MONICA N° 669 MZ. Ñ, SUB LOTE 6B, URB. AZCARRUNZ, SAN JUAN DE LURIGANCHO, LIMA, LIMA"/>
        <s v="AV. NICOLAS ARRIOLA N° 780, URB. SANTA CATALINA, LA VICTORIA, LIMA, LIMA"/>
        <s v="CARRETERA IGNACIO ESCUDERO - TAMARINDO KM. 5, IGNACIO ESCUDERO, SULLANA, PIURA"/>
        <s v="CALLE LAS CAMELIAS N° 815, SAN ISIDRO, LIMA, LIMA"/>
        <s v="CALLE LA PROSA N° 104, SAN BORJA, LIMA, LIMA"/>
        <s v="PLAZA LA CONCORDIA N° 18, CARTAVIO, SANTIAGO DE CAO, ASCOPE, LA LIBERTAD"/>
        <s v="AV. JAVIER PRADO OESTE N° 1520, SAN ISIDRO, LIMA, LIMA"/>
        <s v="CATASTRAL A-01 N° S/N SAN JOSE BAJO (ALT. DEL KM. 512 DE LA CARRETERA PANAMERICANA NORTE), VIRU, VIRU, LA LIBERTAD"/>
        <s v="AV. NICOLAS AYLLON - C. CENTRAL KM. 17.5 FUNDO PARIACHI, ATE, LIMA, LIMA"/>
        <s v="AV. LOS ROSALES MZ. C, LT. 06, ASOC. VIV. LAS NIEVES DE CARABAYLLO, CARABAYLLO, LIMA, LIMA"/>
        <s v="MZ. Q LT. 1 URB. TERRAZAS DE CARAPONGUILLO, LURIGANCHO, LIMA, LIMA"/>
        <s v="CENTRO POBLADO ALTO TRUJILLO, BARRIO 7C, LT. 27, EL PORVENIR, TRUJILLO, LA LIBERTAD"/>
        <s v="CALLE 8 MZ. O, LOTE 10, URB. NUEVA LURIN, LURIN, LIMA, LIMA"/>
        <s v="CARRETERA SULLANA-PAITA KM. 18, LA HUACA, PAITA, PIURA"/>
        <s v="AV. CANEVARO N° 927 OF. 201, LINCE, LIMA, LIMA"/>
        <s v="CALLE LA MILLA N° 218, URB. INDUSTRIAL LA MILLA, SAN MARTIN DE PORRES, LIMA, LIMA"/>
        <s v="CALLE LOS CALIBRADORES MZ. O-1, LOTE 04, ACOMPIA PARQUE INDUSTRIAL, ANCON, LIMA, LIMA"/>
        <s v="AV. TRUJILLO S/N, LAREDO, TRUJILLO, LA LIBERTAD"/>
        <s v="AV. 28 DE JULIO N° S/N (COSTADO DEL HOSPITAL REGIONAL), PUNCHANA, MAYNAS, LORETO"/>
        <s v="JR. FANNING N° 164 -166, IQUITOS, MAYNAS, LORETO"/>
        <s v="AV. DEL EJERCITO N° 1739, IQUITOS, MAYNAS, LORETO"/>
        <s v="AV. JOSE GALVEZ N° 1409 URB. SANTA BEATRIZ, LIMA, LIMA, LIMA"/>
        <s v="LOTE 192 CMP. PETROLERO ANDOAS (CAMPAMENTO PETROLERO ANDOAS), ANDOAS, DATEM DEL MARAÑON, LORETO"/>
        <s v="AV. LOS INCAS MZ. H, LOTE 10, URB. DESCANSO - HUAYCAN, ATE, LIMA, LIMA"/>
        <s v="AV. NACIONES UNIDAS N° 1565, URB. CHACRA RIOS NORTE, LIMA, LIMA, LIMA"/>
        <s v="AV. CHILLON LT. 50-B, LOTIZ. CHACRA CERRO, COMAS, LIMA, LIMA"/>
        <s v="MZ. E-6, LOTES 14A, 14B, 14C, 15A, 15B, URB. PRO INDUSTRIAL 6TO SECTOR - PLANTA DE PRODUCCION, SAN MARTIN DE PORRES, LIMA, LIMA"/>
        <s v="AV. JOSE LEAL N° 919, LINCE, LIMA, LIMA"/>
        <s v="HUERTOS DE SAN HILARION CALLE E, MZ. J1, LOTE 11 SUBLOTE 11-B, CHILCA, CAÑETE, LIMA"/>
        <s v="AV. NUEVA ZELANDIA N° 631, URB. LA CAPILLA, JULIACA, SAN ROMAN, PUNO"/>
        <s v="JR. LAS ANEMONAS N° 876, COOP. LAS FLORES, SAN JUAN DE LURIGANCHO, LIMA, LIMA"/>
        <s v="AA.HH. HORACIO ZEBALLOS GAMEZ MZA. 11, LT. 8, SECTOR C, SOCABAYA, AREQUIPA, AREQUIPA"/>
        <s v="JR. ICA ANTIGUA N° 1631 NIVEL 2, HUANCAYO, HUANCAYO, JUNIN"/>
        <s v="AV. CIRCUNVALACION N° 2120, URB. LA VIÑA, SAN LUIS, LIMA, LIMA"/>
        <s v="JR. JORGE CHAVEZ N° 1160, TAMBOPATA, TAMBOPATA, MADRE DE DIOS"/>
        <s v="ZONA INDUSTRIAL MZ. E, LOTE 5B, URB. LAS FLORES, SAN JUAN DE LURIGANCHO, LIMA, LIMA"/>
        <s v="AV. VENEZUELA N° 704 INT. 408, BREÑA, LIMA, LIMA"/>
        <s v="P.J. HEROINAS TOLEDO N° 175 INT. 001, URB. PIO PATA, EL TAMBO, HUANCAYO, JUNIN"/>
        <s v="JR. JOSE GALVEZ MZ. 41, LOTE 6-C, YARINACOCHA, CORONEL PORTILLO, UCAYALI"/>
        <s v="AV. DOS DE MAYO N° 495 INT. 205 URB. VISTA ALEGRE, VICTOR LARCO HERRERA, TRUJILLO, LA LIBERTAD"/>
        <s v="CALLE 21 N° 713 DPTO. 404, SAN ISIDRO, LIMA, LIMA"/>
        <s v="AV. LOS PESCADORES MZ. D, LOTES 1, 2, 3, Y 1, 2, 3 A, ZONA INDUSTRIAL GRAN TRAPECIO, CHIMBOTE, SANTA, ANCASH"/>
        <s v="MZ. N, LT. 36, URB. SANTA ANA, LOS OLIVOS, LIMA, LIMA"/>
        <s v="JR. CHANCAY N° 627 INT. 118, LIMA, LIMA, LIMA"/>
        <s v="JR. AUGUSTO DURAND N° 2519, URBANIZACION SAN LUIS, SAN LUIS, LIMA, LIMA"/>
        <s v="CALLE 2, MZ. C, LT. 09, URB. INDUSTRIAL LA MERCED, ATE, LIMA, LIMA"/>
        <s v="JR. JOSE SANTOS ATAHUALPA N° 893, URB. EL TREBOL III ETAPA, LOS OLIVOS, LIMA, LIMA"/>
        <s v="CALLE LAS MORAS MZ. LL-3, LOTE 17, URB. SAN ANDRES V ETAPA, VICTOR LARCO HERRERA, TRUJILLO, LA LIBERTAD"/>
        <s v="AUTOPISTA CHILLON TRAPICHE LOTE 69-A, 73-1, 73-2, 72-A, 72-A1, 69, URB. HUERTOS DE TUNGASUCA, CARABAYLLO, LIMA, LIMA"/>
        <s v="AV. EL DERBY N° 055, TORRE 3, PISO 9, SANTIAGO DE SURCO, LIMA, LIMA"/>
        <s v="CAMPAMENTO MINERO LAS BAMBAS, CHALLHUAHUACHO, COTABAMBAS, APURIMAC"/>
        <s v="AV. ALFREDO MENDIOLA N° 3520, INDEPENDENCIA, LIMA, LIMA"/>
        <s v="CALLE BARBARA D'ACHILLE N° 230, SURQUILLO, LIMA, LIMA"/>
        <s v="CALLE HUANDOY MZ. A, LOTE 7, BUENOS AIRES ETAPA 1, NUEVO CHIMBOTE, SANTA, ANCASH"/>
        <s v="CALLE PEDRO BENVENUTTO MURRIETA N° 282, URB. PANDO, SAN MIGUEL, LIMA, LIMA"/>
        <s v="ZONA INDUSTRIAL GRAN TRAPECIO CALLE 2 MZ. D, LOTE 15-16, CHIMBOTE, SANTA, ANCASH"/>
        <s v="AV. VASCO NUÑEZ DE BALBOA N° 530, MIRAFLORES, LIMA, LIMA"/>
        <s v="AV. METROPOLITANA MZ. A, LOTE 02, URB. LOS ANGELES SECTOR F, ATE, LIMA, LIMA"/>
        <s v="PARQUE INDUSTRIAL HUAYCAN MZ. B, LOTE 06 (ESPALDA DEL MERCADO LA ARENERA), ATE, LIMA, LIMA"/>
        <s v="AV. B SUBLOTE A1-3-2-B URBANIZACION INDUSTRIAL LAS PRADERAS, LURIN, LIMA, LIMA"/>
        <s v="AV. LOMAS DE CARABAYLLO MZ. A, (SUB LTE. A), CARABAYLLO, LIMA, LIMA"/>
        <s v="AV. LOS FRUTALES N° 491 URB. EL ARTESANO , ATE, LIMA, LIMA"/>
        <s v="URB. LOS PINOS MANZANA A, AV. LA COLONIAL N° 702 P.J. AMPLIACION, PAUCARPATA, AREQUIPA, AREQUIPA"/>
        <s v="AV. INDUSTRIAL S/N, SUB LOTE 5B1, LOTE 1, URB. LAS PRADERAS DE LURIN, LURIN, LIMA, LIMA"/>
        <s v="AV. DE LA CULTURA N° 733 (CIUDAD UNIVERSITARIA DE PERAYOC), CUSCO, CUSCO, CUSCO"/>
        <s v="CALLE SANTA RITA MZ. K, LOTE 24, URB. LA MERCED III ETAPA, TRUJILLO, TRUJILLO, LA LIBERTAD"/>
        <s v="CALLE LOS FAISANES N° 158 URB. LIMATAMBO, SURQUILLO, LIMA, LIMA"/>
        <s v="AV. CORPAC MZ. A, LTE. 4-5, URB. AERO RESIDENCIAL FAUCETT, CALLAO, CALLAO, CALLAO"/>
        <s v="MZ. B, LT. 16, INT. D, URB. SAN JOSE DE CALIFORNIA, VICTOR LARCO HERRERA, TRUJILLO, LA LIBERTAD"/>
        <s v="MZ. A, LT. 18, A.H. ASOCIACION AGROPECUARIA VILLA RICA EL HUARANGO, CARABAYLLO, LIMA, LIMA"/>
        <s v="PARCELA U.I. E-8, PREDIO VALDIVIA, HUANCHACO, TRUJILLO, LA LIBERTAD"/>
        <s v="AV. GUARDIA CHALACA N° 1802 INT. A, BELLAVISTA, CALLAO, CALLAO"/>
        <s v="JR. SANTORIN N° 243, URB. EL VIVERO, SANTIAGO DE SURCO, LIMA, LIMA"/>
        <s v="CARRETERA ANTIGUA PANAMERICANA SUR KM. 29.5 (ALMACEN DE LA EMPRESA ALMACENERA EL PACIFICO S.A.C.), LURIN, LIMA, LIMA"/>
        <s v="AV. CNEL. E.P. EDMUNDO AGUILAR P. S/N, SANTIAGO DE SURCO, LIMA, LIMA"/>
        <s v="AV. TARAPACA MZ. F, LOTE 23, URB. ASOCIACION DE PROPIETARIOS Y COMITÉ DE OBRAS PÚBLICAS, PUENTE PIEDRA, LIMA, LIMA"/>
        <s v="CALLE LOS MOJAVES N° 107, URB. JAVIER PRADO, ATE, LIMA, LIMA"/>
        <s v="CALLE GAMMA N° 216, PARQUE INTERNACIONAL DE INDUSTRIA Y COMERCIO, CALLAO, CALLAO, CALLAO"/>
        <s v="MZ. B, LOTE 3A, URB. LA CAPITANA, SANTA MARIA DE HUACHIPA, LURIGANCHO, LIMA, LIMA"/>
        <s v="JR. LOS CIPRESES N° 279 URB. CANTO BELLO, SAN JUAN DE LURIGANCHO, LIMA, LIMA"/>
        <s v="PARCELACION LAS SALINAS MZ. P-2, LT. 17 URB. NUEVO LURIN, LURIN, LIMA, LIMA"/>
        <s v="JR. PISAGUA N° 270 INT. 201, URB. LOS NISPEROS, SAN MARTIN DE PORRES, LIMA, LIMA"/>
        <s v="CALLE AUGUSTO ANGULO N° 291, MIRAFLORES, LIMA, LIMA"/>
        <s v="AV. FLORA TRISTAN N° 765, LA MOLINA, LIMA, LIMA"/>
        <s v="CALLE EL ESTAÑO MZ. A, LOTE 30-31, ZONA INDUSTRIAL INFANTAS, LOS OLIVOS, LIMA, LIMA"/>
        <s v="JR. GRAL. FELIPE VARELA N° 352, BREÑA, LIMA, LIMA"/>
        <s v="JR. VICTORIA GARMA N° 275, CERCADO HUANCAVELICA, HUANCAVELICA, HUANCAVELICA"/>
        <s v="CARRETERA ACOBAMBA-HUANTA, CIUDAD UNIVERSITARIA COMUNERA S/N, ACOBAMBA, ACOBAMBA, HUANCAVELICA"/>
        <s v="JR. CONDE DE LA VEGA N° 490 DPTO. 201, SANTIAGO DE SURCO, LIMA, LIMA"/>
        <s v="CALLE 2 MZ. N, LOTE 4, COOPERATIVA LAS VERTIENTES, VILLA EL SALVADOR, LIMA, LIMA"/>
        <s v="JR. MANTARO N° 143, BREÑA, LIMA, LIMA"/>
        <s v="JR. LA PRUDENCIA N° 8037, URB. PRO, LOS OLIVOS, LIMA, LIMA"/>
        <s v="AV. RAMIRO PRIALE N° 210, EL AGUSTINO, LIMA, LIMA"/>
        <s v="JR. MEDRANO SILVA N° 165, BARRANCO, LIMA, LIMA"/>
        <s v="JR. CONOCOCHA N° 497 A, MZ. J, LT. 28, URB. COVIDA I ETAPA, LOS OLIVOS, LIMA, LIMA"/>
        <s v="JR. COMANDANTE JIMENEZ N° 126, INT. B, MAGDALENA DEL MAR, LIMA, LIMA"/>
        <s v="AV. O. R. BENAVIDES N° 1905, CALLAO, CALLAO, CALLAO"/>
        <s v="AV. JOSE SACO KM. 13.5 HUARANGAL, CARABAYLLO, LIMA, LIMA"/>
        <s v="JR. ANTONIO LOBATO N° 719, EL TAMBO, HUANCAYO, JUNIN"/>
        <s v="AV. LAS TORRES MZ. B, LOTE 27, RES LA PERLA I ETAPA, SAN MARTIN DE PORRES, LIMA, LIMA"/>
        <s v="CALLE ARICA N° 242, MIRAFLORES, LIMA, LIMA"/>
        <s v="PJ. CAMINO DE ACCESO N° 2, URB. PARCELACION CAJAMARQUILLA, LABORATORIO DE CONTROL DE CALIDAD - PLANTA CAJAMARQUILLA, LURIGANCHO, LIMA, LIMA"/>
        <s v="PASAJE LOS CEREZOS N° 301, URB. SHANGRI-LA 2DA. ETAPA, (COSTADO DE CLUB CABO LINARES), PUENTE PIEDRA, LIMA, LIMA"/>
        <s v="CALLE ALCANFORES N° 393, OFICINA 102, MIRAFLORES, LIMA, LIMA"/>
        <s v="AV. ENRIQUE MEIGGS N° 240, URB. CHACARITAS (ALMACEN DE DEPOSITOS QUIMICOS MINEROS SA), CALLAO, CALLAO, CALLAO"/>
        <s v="CALLE CONTRALMIRANTE IGNACIO MARIATEGUI N° 465 (ALMACEN DE DEPOSITOS QUIMICOS MINEROS SA), CALLAO, CALLAO, CALLAO"/>
        <s v="MZ. A, LOTE 6, ASC. LOS GIRASOLES DE ATE, ATE, LIMA, LIMA"/>
        <s v="PSJ. SAN DIEGO MZ. G, LT. 11, URB. ANEXO GUADALUPE, JULIACA, SAN ROMAN, PUNO"/>
        <s v="JR. CHOTA N° 902 INT. 603, LIMA, LIMA, LIMA"/>
        <s v="MZ. D, LT. 10, LOS JARDINES DE CHILLON (ASOC. AGRUPACION FAMILIAR), COMAS, LIMA, LIMA"/>
        <s v="JR. FILIPINAS N° 212, TUMBES, TUMBES, TUMBES"/>
        <s v="CALLE HIGOS URCO N° 342, CHACHAPOYAS, CHACHAPOYAS, AMAZONAS"/>
        <s v="MZ. D1, LOTE 4, ASOC. POSESIONARIOS NUEVO RENACER DE MURUHUAY - ANEXO 22, SAN ANTONIO, HUAROCHIRI, LIMA"/>
        <s v="PQ. PORCINO MZA. 45, LOTE 486 A, ZONA 13, VENTANILLA, CALLAO, CALLAO"/>
        <s v="JR. APURIMAC MZ. N, LT. 19, A.H. SANTA ROSA, CALLAO, CALLAO, CALLAO"/>
        <s v="JR. WIRACOCHA S/N, KM. 7.5, CARRETERA BAÑOS DEL INCA, BAÑOS DEL INCA, CAJAMARCA, CAJAMARCA"/>
        <s v="CALLE HERMANOS CATARI N° 175, URBANIZACION MARANGA, SAN MIGUEL, LIMA, LIMA"/>
        <s v="AV. LOS INGENIEROS N° 186, URB. SANTA RAQUEL, ATE, LIMA, LIMA"/>
        <s v="CALLE LAPISLAZULI MZ. D LOTE 12, C.P. LAS PIEDRITAS, CARABAYLLO, LIMA, LIMA"/>
        <s v="CALLE LOS PELICANOS N° 242, URB. SAN JOSE, BELLAVISTA, CALLAO, CALLAO"/>
        <s v="PANAMERICANA SUR S/N SECTOR ALTO MOCHE, MOCHE, TRUJILLO, LA LIBERTAD"/>
        <s v="AV. SANTA ANA MZ. F, LOTE 44, URBANIZACION CHACRA CERRO, COMAS, LIMA, LIMA"/>
        <s v="AV. TUPAC AMARU N° 2160, INDEPENDENCIA, LIMA, LIMA"/>
        <s v="JR. PROLONGACION ALERTA N° 466, TARAPOTO, SAN MARTIN, SAN MARTIN"/>
        <s v="CALLE GENERAL MIGUEL IGLESIAS N° 753, MIRAFLORES, LIMA, LIMA"/>
        <s v="AV. UNIVERSITARIA N° 583, LIMA, LIMA, LIMA"/>
        <s v="MZ. D, LT. 18, ASOC. CERRO CAMPANA, AV. LOMAS DE CARABAYLLO S/N, CARABAYLLO, LIMA, LIMA"/>
        <s v="AV. ATREM MZ. A, LOTE 04-A, ASOC. DE INDUSTRIAS UNIDAS DE MICRO Y PEQUEÑAS EMPRESAS DE CARABAYLLO, CARABAYLLO, LIMA, LIMA"/>
        <s v="P.Q. INDUSTRIAL MZ. B, LT. 26, HUAYCAN, ATE, LIMA, LIMA"/>
        <s v="AV. GUILLERMO DANSEY N° 2050, URB. INDUSTRIAL CONDE, LIMA, LIMA, LIMA"/>
        <s v="MZ. L  LOTE 15  III ETAPA  ZONA INDUSTRIAL, VEINTISEIS DE OCTUBRE, PIURA, PIURA"/>
        <s v="AV. LOS PLATINOS N° 229, URB. INDUSTRIAL INFANTAS, LOS OLIVOS, LIMA, LIMA"/>
        <s v="CALLE LAS FRESAS MZ. V LT. 1, URB. CERES, ATE, LIMA, LIMA"/>
        <s v="CALLE LOS CARRIZALES, MZ. I, LT. 42, ASOC. SANTA ROSA DE VILLA, CARABAYLLO, LIMA, LIMA"/>
        <s v="AV. FRANCISCO BOLOGNESI N° 625 DPTO. 401, MAGDALENA DEL MAR, LIMA, LIMA"/>
        <s v="MZ. E5, LOTE 6, PARQUE INDUSTRIAL CIUDAD DE PACHACUTEC, VENTANILLA, CALLAO, CALLAO"/>
        <s v="CALLE 26 MZ. R, LOTE 32, URB. EL TREBOL, LOS OLIVOS, LIMA, LIMA"/>
        <s v="CARRETERA NUEVA PANAMERICANA NORTE KM. 191, CENTRO POBLADO LA MINKA, SUPE, BARRANCA, LIMA"/>
        <s v="CALLE LAS PARRAS MZA. F, LOTE 4, A.H. ASOC. AGROP. LAS LOMAS DE CARABAYLLO, CARABAYLLO, LIMA, LIMA"/>
        <s v="CALLE CADMIO N° 129, URB. INDUSTRIAL GRIMANESA, CALLAO, CALLAO, CALLAO"/>
        <s v="AV. CENTENARIO KM. 4.200 CENTRAL FEDERICO BASADRE, CALLERIA, CORONEL PORTILLO, UCAYALI"/>
        <s v="AV. ARGENTINA N° 4846 INT. 1, CALLAO, CALLAO, CALLAO"/>
        <s v="CALLE AMAZONAS N° 980, PUNCHANA, MAYNAS, LORETO"/>
        <s v="AV. PETIT THOUARS N° 4357 , MIRAFLORES, LIMA, LIMA"/>
        <s v="JR. LOS MARTILLOS 5105, URB. LOTIZACION INDUSTRIAL NARANJAL (MZ. B, LT. 6) , LOS OLIVOS, LIMA, LIMA" u="1"/>
      </sharedItems>
    </cacheField>
    <cacheField name="Distrito, Provincia, Departamento" numFmtId="0">
      <sharedItems/>
    </cacheField>
    <cacheField name="Departamento" numFmtId="0">
      <sharedItems/>
    </cacheField>
    <cacheField name="Doc. Identidad / Representante" numFmtId="0">
      <sharedItems longText="1"/>
    </cacheField>
    <cacheField name="Actividad realizada con Alcohol Metílico" numFmtId="0">
      <sharedItems containsBlank="1"/>
    </cacheField>
    <cacheField name="Teléfono" numFmtId="0">
      <sharedItems containsBlank="1" containsMixedTypes="1" containsNumber="1" containsInteger="1" minValue="216118" maxValue="999936835"/>
    </cacheField>
    <cacheField name="Fax" numFmtId="0">
      <sharedItems containsBlank="1" containsMixedTypes="1" containsNumber="1" containsInteger="1" minValue="215725" maxValue="993946528"/>
    </cacheField>
    <cacheField name="Correo electrónico" numFmtId="0">
      <sharedItems containsBlank="1"/>
    </cacheField>
    <cacheField name="Fecha de Vencimiento" numFmtId="14">
      <sharedItems containsSemiMixedTypes="0" containsNonDate="0" containsDate="1" containsString="0" minDate="2013-02-25T00:00:00" maxDate="2019-09-26T00:00:00"/>
    </cacheField>
    <cacheField name="Fecha de Actualización" numFmtId="0">
      <sharedItems containsNonDate="0" containsDate="1" containsString="0" containsBlank="1" minDate="2013-11-11T00:00:00" maxDate="2017-07-1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1">
  <r>
    <x v="0"/>
    <d v="2011-02-25T00:00:00"/>
    <s v="CANCELADA"/>
    <d v="2017-07-11T00:00:00"/>
    <s v="RUC Nº 20100102332"/>
    <x v="0"/>
    <x v="0"/>
    <x v="0"/>
    <s v="ATE, LIMA, LIMA"/>
    <s v="LIMA"/>
    <s v="DNI Nº 40659784 JIRAS CHAPARRO JAN PIERRE"/>
    <s v="UTILIZACION"/>
    <s v="348-3300"/>
    <s v="348-9643"/>
    <s v="emedina@infarmasa.com"/>
    <d v="2013-02-25T00:00:00"/>
    <m/>
  </r>
  <r>
    <x v="1"/>
    <d v="2011-02-25T00:00:00"/>
    <s v="VIGENTE"/>
    <d v="2017-07-11T00:00:00"/>
    <s v="RUC Nº 20462604735"/>
    <x v="1"/>
    <x v="0"/>
    <x v="1"/>
    <s v="SAN ISIDRO, LIMA, LIMA"/>
    <s v="LIMA"/>
    <s v="DNI Nº 09702407 YACARINI HERENCIA GIULIA, DNI N° 09337297 LAVAGGI BERNALES FLAVIO, DNI N° 41960966 SALDAÑA ARAUJO HANS"/>
    <m/>
    <s v="614-6500"/>
    <s v="---------------"/>
    <s v="ggarcia@gtm.net"/>
    <d v="2019-02-05T00:00:00"/>
    <d v="2017-02-06T00:00:00"/>
  </r>
  <r>
    <x v="1"/>
    <d v="2011-02-25T00:00:00"/>
    <s v="VIGENTE"/>
    <d v="2017-07-11T00:00:00"/>
    <s v="RUC Nº 20462604735"/>
    <x v="1"/>
    <x v="1"/>
    <x v="2"/>
    <s v="CALLAO, CALLAO, CALLAO"/>
    <s v="CALLAO"/>
    <s v="DNI Nº 09702407 YACARINI HERENCIA GIULIA, DNI N° 09337297 LAVAGGI BERNALES FLAVIO, DNI N° 41960966 SALDAÑA ARAUJO HANS"/>
    <s v="INGRESO AL PAIS, COMERCIALIZACION, ENVASADO - REENVASADO, UTILIZACION"/>
    <m/>
    <m/>
    <m/>
    <d v="2019-02-05T00:00:00"/>
    <d v="2017-02-06T00:00:00"/>
  </r>
  <r>
    <x v="1"/>
    <d v="2011-02-25T00:00:00"/>
    <s v="VIGENTE"/>
    <d v="2017-07-11T00:00:00"/>
    <s v="RUC Nº 20462604735"/>
    <x v="1"/>
    <x v="1"/>
    <x v="3"/>
    <s v="CALLAO, CALLAO, CALLAO"/>
    <s v="CALLAO"/>
    <s v="DNI Nº 09702407 YACARINI HERENCIA GIULIA, DNI N° 09337297 LAVAGGI BERNALES FLAVIO, DNI N° 41960966 SALDAÑA ARAUJO HANS"/>
    <s v="INGRESO AL PAIS, COMERCIALIZACION, ENVASADO - REENVASADO, UTILIZACION"/>
    <m/>
    <m/>
    <m/>
    <d v="2019-02-05T00:00:00"/>
    <d v="2017-02-06T00:00:00"/>
  </r>
  <r>
    <x v="1"/>
    <d v="2011-02-25T00:00:00"/>
    <s v="VIGENTE"/>
    <d v="2017-07-11T00:00:00"/>
    <s v="RUC Nº 20462604735"/>
    <x v="1"/>
    <x v="1"/>
    <x v="4"/>
    <s v="PACHACAMAC, LIMA, LIMA"/>
    <s v="CALLAO"/>
    <s v="DNI Nº 09702407 YACARINI HERENCIA GIULIA, DNI N° 09337297 LAVAGGI BERNALES FLAVIO, DNI N° 41960966 SALDAÑA ARAUJO HANS"/>
    <s v="INGRESO AL PAIS, COMERCIALIZACION, ENVASADO - REENVASADO, UTILIZACION"/>
    <m/>
    <m/>
    <s v="ggarcia@gtm.net"/>
    <d v="2019-02-05T00:00:00"/>
    <d v="2017-02-06T00:00:00"/>
  </r>
  <r>
    <x v="2"/>
    <d v="2011-02-25T00:00:00"/>
    <s v="CANCELADA"/>
    <d v="2017-07-11T00:00:00"/>
    <s v="RUC Nº 20515954164"/>
    <x v="2"/>
    <x v="0"/>
    <x v="5"/>
    <s v="LIMA, LIMA, LIMA"/>
    <s v="LIMA"/>
    <s v="DNI Nº 08109257 CHARA ROJAS JUAN ALBERTO, DNI Nº 02833550 BARRON RAMOS PLATA JAVIER EDUARDO"/>
    <s v="INGRESO AL PAIS, COMERCIALIZACION"/>
    <n v="4249797"/>
    <m/>
    <s v="cesar.chian@cresko.com.pe"/>
    <d v="2015-02-08T00:00:00"/>
    <d v="2015-01-29T00:00:00"/>
  </r>
  <r>
    <x v="3"/>
    <d v="2011-02-25T00:00:00"/>
    <s v="NO VIGENTE"/>
    <d v="2017-07-11T00:00:00"/>
    <s v="RUC Nº 20123663536"/>
    <x v="3"/>
    <x v="0"/>
    <x v="6"/>
    <s v="PUENTE PIEDRA, LIMA, LIMA"/>
    <s v="LIMA"/>
    <s v="DNI Nº 06058419 ESCALANTE GOMEZ EDWIN"/>
    <s v="RE-ENVASADO, ELABORACION, ENVASADO, UTILIZACION, COMERCIALIZACION"/>
    <n v="5483358"/>
    <n v="5483358"/>
    <s v="chemical_colors_srl@hotmail.com"/>
    <d v="2015-02-25T00:00:00"/>
    <m/>
  </r>
  <r>
    <x v="4"/>
    <d v="2011-02-25T00:00:00"/>
    <s v="VIGENTE"/>
    <d v="2017-07-11T00:00:00"/>
    <s v="RUC Nº 20256854580"/>
    <x v="4"/>
    <x v="0"/>
    <x v="7"/>
    <s v="SANTA ANITA, LIMA, LIMA"/>
    <s v="LIMA"/>
    <s v="DNI Nº 10251653 ZAMUDIO HINOSTROZA OSEAS ELIAS"/>
    <s v="UTILIZACION"/>
    <n v="930658595"/>
    <s v="--------------"/>
    <s v="davidz_contabilidad@outlook.com"/>
    <d v="2019-03-13T00:00:00"/>
    <m/>
  </r>
  <r>
    <x v="5"/>
    <d v="2011-02-25T00:00:00"/>
    <s v="VIGENTE"/>
    <d v="2017-07-11T00:00:00"/>
    <s v="RUC Nº 20101129153"/>
    <x v="5"/>
    <x v="0"/>
    <x v="8"/>
    <s v="ATE, LIMA, LIMA"/>
    <s v="LIMA"/>
    <s v="DNI Nº 09399978 CERNA BUSTAMANTE SANTIAGO ARMANDO, DNI Nº 07269105 CERNA AYALA SANTIAGO"/>
    <s v="UTILIZACION"/>
    <s v="436-3699"/>
    <s v="436-5480"/>
    <s v="ccalidad@elifarma.com"/>
    <d v="2019-02-17T00:00:00"/>
    <m/>
  </r>
  <r>
    <x v="6"/>
    <d v="2011-02-25T00:00:00"/>
    <s v="VIGENTE"/>
    <d v="2017-07-11T00:00:00"/>
    <s v="RUC Nº 20512839020"/>
    <x v="6"/>
    <x v="0"/>
    <x v="9"/>
    <s v="COMAS, LIMA, LIMA"/>
    <s v="LIMA"/>
    <s v="DNI Nº 10451806 SUAREZ NUÑEZ NILO"/>
    <s v="UTILIZACION"/>
    <s v="487-3332"/>
    <s v="------------"/>
    <s v="industriasnuñez@hotmail.com"/>
    <d v="2019-02-25T00:00:00"/>
    <m/>
  </r>
  <r>
    <x v="7"/>
    <d v="2011-02-25T00:00:00"/>
    <s v="VIGENTE"/>
    <d v="2017-07-11T00:00:00"/>
    <s v="RUC Nº 20476072302"/>
    <x v="7"/>
    <x v="0"/>
    <x v="10"/>
    <s v="LOS OLIVOS, LIMA, LIMA"/>
    <s v="LIMA"/>
    <s v="DNI Nº 41180827 SUAREZ MALCA CARLOS AGUSTO"/>
    <s v="UTILIZACION, COMERCIALIZACION"/>
    <n v="5283547"/>
    <m/>
    <s v="iqsansebastian@hotmail.com"/>
    <d v="2019-03-07T00:00:00"/>
    <m/>
  </r>
  <r>
    <x v="8"/>
    <d v="2011-02-25T00:00:00"/>
    <s v="VIGENTE"/>
    <d v="2017-07-11T00:00:00"/>
    <s v="RUC Nº 20333931304"/>
    <x v="8"/>
    <x v="0"/>
    <x v="11"/>
    <s v="LOS OLIVOS, LIMA, LIMA"/>
    <s v="LIMA"/>
    <s v="DNI Nº 08623408 CASTRO SALAS REYNALDO"/>
    <s v="UTILIZACION, COMERCIALIZACION"/>
    <s v="522-4895"/>
    <s v="--------------------"/>
    <s v="gerencia@pbicolor.com"/>
    <d v="2019-02-28T00:00:00"/>
    <m/>
  </r>
  <r>
    <x v="8"/>
    <d v="2011-02-25T00:00:00"/>
    <s v="VIGENTE"/>
    <d v="2017-07-11T00:00:00"/>
    <s v="RUC Nº 20333931304"/>
    <x v="8"/>
    <x v="1"/>
    <x v="12"/>
    <s v="PUENTE PIEDRA, LIMA, LIMA"/>
    <s v="LIMA"/>
    <s v="DNI Nº 08623408 CASTRO SALAS REYNALDO"/>
    <s v="COMERCIALIZACION"/>
    <m/>
    <m/>
    <m/>
    <d v="2019-02-28T00:00:00"/>
    <m/>
  </r>
  <r>
    <x v="9"/>
    <d v="2011-02-25T00:00:00"/>
    <s v="VIGENTE"/>
    <d v="2017-07-11T00:00:00"/>
    <s v="RUC Nº 20512969233"/>
    <x v="9"/>
    <x v="0"/>
    <x v="13"/>
    <s v="SANTIAGO DE SURCO, LIMA, LIMA"/>
    <s v="LIMA"/>
    <s v="DNI Nº 07263150 YARLEQUE RODRIGUEZ JOSE MANUEL, DNI N° 47356147 OJEDA ACO YHAMILENN EDITH"/>
    <s v="INGRESO AL PAIS, COMERCIALIZACION"/>
    <s v="618-1616"/>
    <s v="618-1618"/>
    <s v="importaciones@eamsa.com.pe"/>
    <d v="2019-03-06T00:00:00"/>
    <m/>
  </r>
  <r>
    <x v="10"/>
    <d v="2011-02-25T00:00:00"/>
    <s v="VIGENTE"/>
    <d v="2017-07-11T00:00:00"/>
    <s v="RUC Nº 20345944819"/>
    <x v="10"/>
    <x v="0"/>
    <x v="14"/>
    <s v="SAN MARTIN DE PORRES, LIMA, LIMA"/>
    <s v="LIMA"/>
    <s v="DNI Nº 31040659 CONTRERAS VILLANUEVA FELIPE"/>
    <s v="UTILIZACION, COMERCIALIZACION"/>
    <n v="5364866"/>
    <n v="5365897"/>
    <s v="ventas@pinturascrons.com"/>
    <d v="2019-02-25T00:00:00"/>
    <m/>
  </r>
  <r>
    <x v="11"/>
    <d v="2011-02-25T00:00:00"/>
    <s v="VIGENTE"/>
    <d v="2017-07-11T00:00:00"/>
    <s v="RUC Nº 20144061587"/>
    <x v="11"/>
    <x v="0"/>
    <x v="15"/>
    <s v="COMAS, LIMA, LIMA"/>
    <s v="LIMA"/>
    <s v="DNI Nº 09467463 SUAREZ VILLANUEVA EDSON JAIME"/>
    <s v="INGRESO AL PAIS, UTILIZACION, COMERCIALIZACION"/>
    <s v="5370012 - 5360559"/>
    <m/>
    <s v="contabilidad@pinturasissa.com"/>
    <d v="2019-03-04T00:00:00"/>
    <m/>
  </r>
  <r>
    <x v="12"/>
    <d v="2011-02-25T00:00:00"/>
    <s v="NO VIGENTE"/>
    <d v="2017-07-11T00:00:00"/>
    <s v="RUC Nº 10096287670"/>
    <x v="12"/>
    <x v="0"/>
    <x v="16"/>
    <s v="COMAS, LIMA, LIMA"/>
    <s v="LIMA"/>
    <s v="DNI Nº 09628767 CARLOS MERINO JOSE ANTONIO"/>
    <s v="UTILIZACION"/>
    <n v="5576362"/>
    <n v="5576362"/>
    <s v="solcar0911@hotmail.com"/>
    <d v="2013-02-25T00:00:00"/>
    <m/>
  </r>
  <r>
    <x v="13"/>
    <d v="2011-02-25T00:00:00"/>
    <s v="VIGENTE"/>
    <d v="2017-07-11T00:00:00"/>
    <s v="RUC Nº 20202169725"/>
    <x v="13"/>
    <x v="0"/>
    <x v="17"/>
    <s v="COMAS, LIMA, LIMA"/>
    <s v="LIMA"/>
    <s v="DNI Nº 25618558 SUAREZ VILLANUEVA FIDEL MARIO"/>
    <s v="INGRESO AL PAIS, UTILIZACION, COMERCIALIZACION"/>
    <s v="537-4830"/>
    <s v="537-4831"/>
    <s v="solventespacifico@hotmail.com"/>
    <d v="2019-02-27T00:00:00"/>
    <m/>
  </r>
  <r>
    <x v="14"/>
    <d v="2011-02-25T00:00:00"/>
    <s v="NO VIGENTE"/>
    <d v="2017-07-11T00:00:00"/>
    <s v="RUC Nº 20293623431"/>
    <x v="14"/>
    <x v="0"/>
    <x v="18"/>
    <s v="ATE, LIMA, LIMA"/>
    <s v="LIMA"/>
    <s v="DNI Nº 07568417 DIAZ MARTINEZ LUIS ALBERTO, DNI Nº 07825036 BILLINGHURST VALERO LOURDES TERESA, DNI Nº 07544591 MC FARLANE AGUILERA LUIS FERNANDO, DNI Nº 10219890 SALAS VASQUEZ URSULA IVETTE"/>
    <s v="UTILIZACION"/>
    <n v="3171500"/>
    <m/>
    <s v="alex.mendoza@clariant.com"/>
    <d v="2015-03-06T00:00:00"/>
    <m/>
  </r>
  <r>
    <x v="15"/>
    <d v="2011-02-25T00:00:00"/>
    <s v="VIGENTE"/>
    <d v="2017-07-11T00:00:00"/>
    <s v="RUC Nº 20390179465"/>
    <x v="15"/>
    <x v="0"/>
    <x v="19"/>
    <s v="LOS OLIVOS, LIMA, LIMA"/>
    <s v="LIMA"/>
    <s v="DNI Nº 08668202 CARLOS MERINO CAROLINA"/>
    <s v="INGRESO AL PAIS, UTILIZACION, COMERCIALIZACION"/>
    <n v="5214170"/>
    <n v="5214268"/>
    <s v="cmcindustrias@hotmail.com"/>
    <d v="2019-03-17T00:00:00"/>
    <m/>
  </r>
  <r>
    <x v="16"/>
    <d v="2011-02-25T00:00:00"/>
    <s v="VIGENTE"/>
    <d v="2017-07-11T00:00:00"/>
    <s v="RUC Nº 20100377358"/>
    <x v="16"/>
    <x v="0"/>
    <x v="20"/>
    <s v="COMAS, LIMA, LIMA"/>
    <s v="LIMA"/>
    <s v="DNI Nº 15690767 CARLOS VILLANUEVA ADAN"/>
    <s v="UTILIZACION, COMERCIALIZACION"/>
    <n v="4867780"/>
    <m/>
    <s v="lcovenas@chemisa.com.pe"/>
    <d v="2019-04-28T00:00:00"/>
    <m/>
  </r>
  <r>
    <x v="17"/>
    <d v="2011-02-25T00:00:00"/>
    <s v="VIGENTE"/>
    <d v="2017-07-11T00:00:00"/>
    <s v="RUC Nº 20100421195"/>
    <x v="17"/>
    <x v="0"/>
    <x v="21"/>
    <s v="LA PERLA, CALLAO, CALLAO"/>
    <s v="CALLAO"/>
    <s v="DNI Nº 25659370 RAMIREZ HUAPAYA LUIS MARIO, DNI Nº 41016883 RAMIREZ MARTINEZ GINO RAUL"/>
    <s v="COMERCIALIZACION, INGRESO AL PAIS"/>
    <n v="4203832"/>
    <n v="4203660"/>
    <s v="informes@quimicaservice.com"/>
    <d v="2019-04-02T00:00:00"/>
    <m/>
  </r>
  <r>
    <x v="18"/>
    <d v="2011-02-25T00:00:00"/>
    <s v="VIGENTE"/>
    <d v="2017-07-11T00:00:00"/>
    <s v="RUC Nº 20100099447"/>
    <x v="18"/>
    <x v="0"/>
    <x v="22"/>
    <s v="ATE, LIMA, LIMA"/>
    <s v="LIMA"/>
    <s v="DNI Nº 07965039 ESTREMADOYRO HURTADO MARTHA, DNI Nº 10317898 PADILLA CASANA RENZO RICARDO, DNI Nº 08601614 RAMIREZ GUIO NELI"/>
    <s v="SALIDA DEL PAIS, INGRESO AL PAIS, COMERCIALIZACION"/>
    <s v="618-7500"/>
    <s v="--------------"/>
    <s v="melissa.sanchez@merckgroup.com; renzo.padilla@merckgroup.com; jessica.ruiz@merckgroup.com"/>
    <d v="2019-02-20T00:00:00"/>
    <m/>
  </r>
  <r>
    <x v="19"/>
    <d v="2011-02-25T00:00:00"/>
    <s v="CANCELADA"/>
    <d v="2017-07-11T00:00:00"/>
    <s v="RUC Nº 20262520243"/>
    <x v="19"/>
    <x v="0"/>
    <x v="23"/>
    <s v="PACHACAMAC, LIMA, LIMA"/>
    <s v="LIMA"/>
    <s v="DNI Nº 08811266 CORZO FERNANDEZ BACA RINA SILVIA, DNI Nº 10224939 SLOCOVICH DE NOGUERA ANA CLOTILDE, DNI Nº 06596380 GRANDA LUJAN LUISA BELINDA"/>
    <s v="SALIDA DEL PAIS, INGRESO AL PAIS, COMERCIALIZACION"/>
    <n v="6178888"/>
    <n v="6178889"/>
    <s v="aslocovich@peruquimicos.com"/>
    <d v="2017-01-20T00:00:00"/>
    <m/>
  </r>
  <r>
    <x v="20"/>
    <d v="2011-02-25T00:00:00"/>
    <s v="VIGENTE"/>
    <d v="2017-07-11T00:00:00"/>
    <s v="RUC Nº 20432824765"/>
    <x v="20"/>
    <x v="0"/>
    <x v="24"/>
    <s v="PACHACAMAC, LIMA, LIMA"/>
    <s v="LIMA"/>
    <s v="DNI Nº 09337297 LAVAGGI BERNALES FLAVIO, DNI N° 41960966 SALDAÑA ARAUJO HANS"/>
    <s v="TRANSPORTE"/>
    <s v="614-6500"/>
    <s v="-----------"/>
    <s v="ggarcia@gtm.net"/>
    <d v="2019-01-14T00:00:00"/>
    <m/>
  </r>
  <r>
    <x v="21"/>
    <d v="2011-02-25T00:00:00"/>
    <s v="NO VIGENTE"/>
    <d v="2017-07-11T00:00:00"/>
    <s v="RUC Nº 20514315702"/>
    <x v="21"/>
    <x v="0"/>
    <x v="25"/>
    <s v="CALLAO, CALLAO, CALLAO"/>
    <s v="CALLAO"/>
    <s v="DNI Nº 09796566 QUEVEDO RENQUIFO ROSANNA S"/>
    <s v="TRANSPORTE"/>
    <n v="5776087"/>
    <n v="5776087"/>
    <s v="squevedo@transporterosma.com"/>
    <d v="2016-03-05T00:00:00"/>
    <m/>
  </r>
  <r>
    <x v="22"/>
    <d v="2011-02-25T00:00:00"/>
    <s v="VIGENTE"/>
    <d v="2017-07-11T00:00:00"/>
    <s v="RUC Nº 20535642835"/>
    <x v="22"/>
    <x v="0"/>
    <x v="26"/>
    <s v="VILLA MARIA DEL TRIUNFO, LIMA, LIMA"/>
    <s v="LIMA"/>
    <s v="DNI Nº 07703723 MONTES VILCA CARLOS ALBERTO"/>
    <s v="TRANSPORTE"/>
    <n v="2933059"/>
    <m/>
    <s v="op.seg@transmonsal.com"/>
    <d v="2019-02-12T00:00:00"/>
    <m/>
  </r>
  <r>
    <x v="23"/>
    <d v="2011-02-25T00:00:00"/>
    <s v="NO VIGENTE"/>
    <d v="2017-07-11T00:00:00"/>
    <s v="RUC Nº 20513251506"/>
    <x v="23"/>
    <x v="0"/>
    <x v="27"/>
    <s v="CALLAO, CALLAO, CALLAO"/>
    <s v="CALLAO"/>
    <s v="DNI Nº 29634991 CUADROS MOGROVEJO RENATO"/>
    <s v="INGRESO AL PAIS, UTILIZACION, POSESION, COMERCIALIZACION, ALMACENAMIENTO"/>
    <n v="6169292"/>
    <n v="6169293"/>
    <s v="rcuadros@purebiofuels.com"/>
    <d v="2015-03-15T00:00:00"/>
    <m/>
  </r>
  <r>
    <x v="24"/>
    <d v="2011-02-25T00:00:00"/>
    <s v="VIGENTE"/>
    <d v="2017-07-11T00:00:00"/>
    <s v="RUC Nº 20100334624"/>
    <x v="24"/>
    <x v="0"/>
    <x v="28"/>
    <s v="ATE, LIMA, LIMA"/>
    <s v="LIMA"/>
    <s v="DNI Nº 25779117 CHIGNE NOVOA CARLOS ALEJANDRO, DNI Nº 07451778 FUJIMOTO OSAKI LIDIA MARTINELLA, DNI Nº 25720034 PESSAGNO GOYTIZOLO CARLA MIRIAM"/>
    <s v="SALIDA DEL PAIS, RE-ENVASADO, INGRESO AL PAIS, ENVASADO, POSESION, COMERCIALIZACION"/>
    <s v="313-4800"/>
    <s v="313-4801"/>
    <s v="lfujimoto@brenntagla.com"/>
    <d v="2019-02-06T00:00:00"/>
    <m/>
  </r>
  <r>
    <x v="25"/>
    <d v="2011-02-25T00:00:00"/>
    <s v="VIGENTE"/>
    <d v="2017-07-11T00:00:00"/>
    <s v="RUC Nº 20347268683"/>
    <x v="25"/>
    <x v="0"/>
    <x v="29"/>
    <s v="ATE, LIMA, LIMA"/>
    <s v="LIMA"/>
    <s v="DNI Nº 16408723 ARRIOLA DELGADO LUIS ALBERTO"/>
    <s v="INGRESO AL PAIS"/>
    <n v="6184900"/>
    <s v="---------------"/>
    <s v="larriola@acfarma.com"/>
    <d v="2019-03-10T00:00:00"/>
    <m/>
  </r>
  <r>
    <x v="25"/>
    <d v="2011-02-25T00:00:00"/>
    <s v="VIGENTE"/>
    <d v="2017-07-11T00:00:00"/>
    <s v="RUC Nº 20347268683"/>
    <x v="25"/>
    <x v="1"/>
    <x v="30"/>
    <s v="ATE, LIMA, LIMA"/>
    <s v="LIMA"/>
    <s v="DNI Nº 16408723 ARRIOLA DELGADO LUIS ALBERTO"/>
    <s v="UTILIZACION"/>
    <n v="6184900"/>
    <s v="---------------"/>
    <m/>
    <d v="2019-03-10T00:00:00"/>
    <m/>
  </r>
  <r>
    <x v="25"/>
    <d v="2011-02-25T00:00:00"/>
    <s v="VIGENTE"/>
    <d v="2017-07-11T00:00:00"/>
    <s v="RUC Nº 20347268683"/>
    <x v="25"/>
    <x v="1"/>
    <x v="31"/>
    <s v="ATE, LIMA, LIMA"/>
    <s v="LIMA"/>
    <s v="DNI Nº 16408723 ARRIOLA DELGADO LUIS ALBERTO"/>
    <s v="UTILIZACION"/>
    <n v="6184900"/>
    <s v="---------------"/>
    <m/>
    <d v="2019-03-10T00:00:00"/>
    <m/>
  </r>
  <r>
    <x v="26"/>
    <d v="2011-02-25T00:00:00"/>
    <s v="VIGENTE"/>
    <d v="2017-07-11T00:00:00"/>
    <s v="RUC Nº 20419952461"/>
    <x v="26"/>
    <x v="0"/>
    <x v="32"/>
    <s v="CALLAO, CALLAO, CALLAO"/>
    <s v="CALLAO"/>
    <s v="CE Nº 000423401 CLARK BRUCE DAVID, DNI Nº 09339769 INURRITEGUI BURGA-CISNEROS CARLOS JOSE"/>
    <s v="ALMACENAMIENTO"/>
    <s v="614-0800"/>
    <s v="614-0801"/>
    <s v=""/>
    <d v="2018-12-24T00:00:00"/>
    <m/>
  </r>
  <r>
    <x v="26"/>
    <d v="2011-02-25T00:00:00"/>
    <s v="VIGENTE"/>
    <d v="2017-07-11T00:00:00"/>
    <s v="RUC Nº 20419952461"/>
    <x v="26"/>
    <x v="1"/>
    <x v="33"/>
    <s v="CALLAO, CALLAO, CALLAO"/>
    <s v="CALLAO"/>
    <s v="CE Nº 000423401 CLARK BRUCE DAVID, DNI Nº 09339769 INURRITEGUI BURGA-CISNEROS CARLOS JOSE"/>
    <s v="ALMACENAMIENTO"/>
    <s v="614-0800"/>
    <s v="614-0801"/>
    <s v=""/>
    <d v="2018-12-24T00:00:00"/>
    <m/>
  </r>
  <r>
    <x v="27"/>
    <d v="2011-02-25T00:00:00"/>
    <s v="VIGENTE"/>
    <d v="2017-07-11T00:00:00"/>
    <s v="RUC Nº 20508592401"/>
    <x v="27"/>
    <x v="0"/>
    <x v="34"/>
    <s v="PUENTE PIEDRA, LIMA, LIMA"/>
    <s v="LIMA"/>
    <s v="DNI Nº 25606169 SUAREZ CARLOS NARCISO MARCELINO"/>
    <s v="UTILIZACION"/>
    <n v="5484312"/>
    <s v="-----"/>
    <s v="industriastonysac@hotmail.com"/>
    <d v="2019-03-03T00:00:00"/>
    <m/>
  </r>
  <r>
    <x v="28"/>
    <d v="2011-02-25T00:00:00"/>
    <s v="VIGENTE"/>
    <d v="2017-07-11T00:00:00"/>
    <s v="RUC Nº 20100006376"/>
    <x v="28"/>
    <x v="0"/>
    <x v="35"/>
    <s v="CALLAO, CALLAO, CALLAO"/>
    <s v="CALLAO"/>
    <s v="DNI Nº 08133299 SAMAME RIVERA SANDRA ELIANA, DNI Nº 09204593 TORIBIO SAAVEDRA DIBA DORIS"/>
    <s v="UTILIZACION"/>
    <s v="513-2545"/>
    <s v="-----"/>
    <s v="tatiana.carrion@basf.com"/>
    <d v="2019-03-18T00:00:00"/>
    <m/>
  </r>
  <r>
    <x v="29"/>
    <d v="2011-02-25T00:00:00"/>
    <s v="VIGENTE"/>
    <d v="2017-07-11T00:00:00"/>
    <s v="RUC Nº 20100018625"/>
    <x v="29"/>
    <x v="0"/>
    <x v="36"/>
    <s v="LIMA, LIMA, LIMA"/>
    <s v="LIMA"/>
    <s v="DNI Nº 07920732 KANASHIRO CHINEN LUIS ALBERTO"/>
    <s v="UTILIZACION"/>
    <n v="3326200"/>
    <s v="------"/>
    <s v="krios@medifarma.com.pe"/>
    <d v="2019-03-04T00:00:00"/>
    <m/>
  </r>
  <r>
    <x v="29"/>
    <d v="2011-02-25T00:00:00"/>
    <s v="VIGENTE"/>
    <d v="2017-07-11T00:00:00"/>
    <s v="RUC Nº 20100018625"/>
    <x v="29"/>
    <x v="1"/>
    <x v="37"/>
    <s v="ATE, LIMA, LIMA"/>
    <s v="LIMA"/>
    <s v="DNI Nº 07920732 KANASHIRO CHINEN LUIS ALBERTO"/>
    <s v="UTILIZACION"/>
    <n v="3326200"/>
    <m/>
    <s v="krios@medifarma.com.pe"/>
    <d v="2019-03-04T00:00:00"/>
    <m/>
  </r>
  <r>
    <x v="30"/>
    <d v="2011-02-25T00:00:00"/>
    <s v="VIGENTE"/>
    <d v="2017-07-11T00:00:00"/>
    <s v="RUC Nº 20100810418"/>
    <x v="30"/>
    <x v="0"/>
    <x v="38"/>
    <s v="LA MOLINA, LIMA, LIMA"/>
    <s v="LIMA"/>
    <s v="DNI Nº 09175581 VARGAS MIMBELA RAMON"/>
    <m/>
    <s v="611-0303"/>
    <s v="------"/>
    <s v="negociar@negociar.com.pe"/>
    <d v="2019-02-20T00:00:00"/>
    <m/>
  </r>
  <r>
    <x v="30"/>
    <d v="2011-02-25T00:00:00"/>
    <s v="VIGENTE"/>
    <d v="2017-07-11T00:00:00"/>
    <s v="RUC Nº 20100810418"/>
    <x v="30"/>
    <x v="1"/>
    <x v="39"/>
    <s v="LA MOLINA, LIMA, LIMA"/>
    <s v="LIMA"/>
    <s v="DNI Nº 09175581 VARGAS MIMBELA RAMON"/>
    <s v="INGRESO AL PAIS, COMERCIALIZACION"/>
    <s v="611-0303"/>
    <s v="------"/>
    <s v="negociar@negociar.com.pe"/>
    <d v="2019-02-20T00:00:00"/>
    <m/>
  </r>
  <r>
    <x v="31"/>
    <d v="2011-02-25T00:00:00"/>
    <s v="CANCELADA"/>
    <d v="2017-07-11T00:00:00"/>
    <s v="RUC N° 10084952562"/>
    <x v="31"/>
    <x v="0"/>
    <x v="40"/>
    <s v="SAN MARTIN DE PORRES, LIMA, LIMA"/>
    <s v="LIMA"/>
    <s v="DNI Nº 08495256 MERCEDES TIBURCIO VICTORIANO"/>
    <s v="TRANSPORTE"/>
    <n v="5674593"/>
    <m/>
    <s v="victoriano-mt@hotmail.com"/>
    <d v="2013-02-25T00:00:00"/>
    <m/>
  </r>
  <r>
    <x v="32"/>
    <d v="2011-02-25T00:00:00"/>
    <s v="VIGENTE"/>
    <d v="2017-07-11T00:00:00"/>
    <s v="RUC Nº 20252814036"/>
    <x v="32"/>
    <x v="0"/>
    <x v="41"/>
    <s v="ATE, LIMA, LIMA"/>
    <s v="LIMA"/>
    <s v="DNI Nº 09668518 VASQUEZ CRISTOBAL SUSANA ISABEL"/>
    <s v="UTILIZACION, COMERCIALIZACION"/>
    <s v="478-1144"/>
    <s v="------"/>
    <s v="------"/>
    <d v="2019-04-04T00:00:00"/>
    <m/>
  </r>
  <r>
    <x v="32"/>
    <d v="2011-02-25T00:00:00"/>
    <s v="VIGENTE"/>
    <d v="2017-07-11T00:00:00"/>
    <s v="RUC Nº 20252814036"/>
    <x v="32"/>
    <x v="1"/>
    <x v="42"/>
    <s v="SANTA ANITA, LIMA, LIMA"/>
    <s v="LIMA"/>
    <s v="DNI Nº 09668518 VASQUEZ CRISTOBAL SUSANA ISABEL"/>
    <s v="UTILIZACION, COMERCIALIZACION"/>
    <s v="478-1144"/>
    <s v="------"/>
    <s v="svasquez@chemifabrik.com.pe"/>
    <d v="2019-04-04T00:00:00"/>
    <m/>
  </r>
  <r>
    <x v="33"/>
    <d v="2011-02-25T00:00:00"/>
    <s v="VIGENTE"/>
    <d v="2017-07-11T00:00:00"/>
    <s v="RUC Nº 20215195539"/>
    <x v="33"/>
    <x v="0"/>
    <x v="43"/>
    <s v="COMAS, LIMA, LIMA"/>
    <s v="LIMA"/>
    <s v="DNI Nº 09439646 SAENZ ROSALES JAVIER WILLIAM"/>
    <s v="UTILIZACION"/>
    <s v="5226040-5225396"/>
    <s v="--------------"/>
    <s v="logistica@losaro.com.pe"/>
    <d v="2019-02-06T00:00:00"/>
    <m/>
  </r>
  <r>
    <x v="34"/>
    <d v="2011-02-25T00:00:00"/>
    <s v="VIGENTE"/>
    <d v="2017-07-11T00:00:00"/>
    <s v="RUC Nº 20504542239"/>
    <x v="34"/>
    <x v="0"/>
    <x v="44"/>
    <s v="SAN ANTONIO, HUAROCHIRI, LIMA"/>
    <s v="LIMA"/>
    <s v="DNI Nº 08562598 ESTEBAN CASTRO LEONEL FLORIAN"/>
    <s v="UTILIZACION, COMERCIALIZACION, ENVASE/REENVASE"/>
    <s v="7822933, 7245331"/>
    <s v="-----"/>
    <s v="quimpro@hotmail.com"/>
    <d v="2019-03-04T00:00:00"/>
    <m/>
  </r>
  <r>
    <x v="35"/>
    <d v="2011-02-25T00:00:00"/>
    <s v="VIGENTE"/>
    <d v="2017-07-11T00:00:00"/>
    <s v="RUC Nº 20100435498"/>
    <x v="35"/>
    <x v="0"/>
    <x v="45"/>
    <s v="ATE, LIMA, LIMA"/>
    <s v="LIMA"/>
    <s v="DNI Nº 06056693 CALDERON CALDERON ELVIA MARINA"/>
    <s v="RE-ENVASADO, ENVASADO, UTILIZACION, COMERCIALIZACION"/>
    <s v="628-1946"/>
    <s v="628-9473"/>
    <s v="neodqm@terra.com.pe"/>
    <d v="2019-02-17T00:00:00"/>
    <m/>
  </r>
  <r>
    <x v="36"/>
    <d v="2011-02-28T00:00:00"/>
    <s v="VIGENTE"/>
    <d v="2017-07-11T00:00:00"/>
    <s v="RUC Nº 20100488427"/>
    <x v="36"/>
    <x v="0"/>
    <x v="46"/>
    <s v="LIMA, LIMA, LIMA"/>
    <s v="LIMA"/>
    <s v="DNI Nº 07889443 SAGI BENEDEK ANA, DNI Nº 09258898 RIOS SANCHEZ JORGE LUIS"/>
    <m/>
    <n v="6198400"/>
    <n v="6198401"/>
    <s v="info@kossodo.com"/>
    <d v="2019-03-03T00:00:00"/>
    <m/>
  </r>
  <r>
    <x v="36"/>
    <d v="2011-02-28T00:00:00"/>
    <s v="VIGENTE"/>
    <d v="2017-07-11T00:00:00"/>
    <s v="RUC Nº 20100488427"/>
    <x v="36"/>
    <x v="1"/>
    <x v="47"/>
    <s v="PACHACAMAC, LIMA, LIMA"/>
    <s v="LIMA"/>
    <s v="DNI Nº 07889443 SAGI BENEDEK ANA, DNI Nº 09258898 RIOS SANCHEZ JORGE LUIS"/>
    <s v="RE-ENVASADO, INGRESO AL PAIS, COMERCIALIZACION"/>
    <n v="2311357"/>
    <m/>
    <s v="info@kossodo.com"/>
    <d v="2019-03-03T00:00:00"/>
    <m/>
  </r>
  <r>
    <x v="37"/>
    <d v="2011-02-28T00:00:00"/>
    <s v="VIGENTE"/>
    <d v="2017-07-11T00:00:00"/>
    <s v="RUC Nº 20520823159"/>
    <x v="37"/>
    <x v="0"/>
    <x v="48"/>
    <s v="VILLA EL SALVADOR, LIMA, LIMA"/>
    <s v="LIMA"/>
    <s v="DNI Nº 25466927 TORRES NAJARRO SILVIO, DNI Nº 25728709 VARGAS CURI DE TORRES MARCELINA"/>
    <s v="TRANSPORTE"/>
    <s v="6820659, 6814524"/>
    <s v="--------"/>
    <s v="transporte.torres@hotmail.com"/>
    <d v="2019-01-13T00:00:00"/>
    <m/>
  </r>
  <r>
    <x v="38"/>
    <d v="2011-02-28T00:00:00"/>
    <s v="CANCELADA"/>
    <d v="2017-07-11T00:00:00"/>
    <s v="RUC Nº 10078609244"/>
    <x v="38"/>
    <x v="0"/>
    <x v="49"/>
    <s v="SAN JUAN DE MIRAFLORES, LIMA, LIMA"/>
    <s v="LIMA"/>
    <s v="DNI Nº 07860924 CARBAJAL PUNTRIANO PEDRO FLORENTINO"/>
    <s v="TRANSPORTE"/>
    <n v="2857043"/>
    <s v="----"/>
    <s v="nicki_carbajal@hotmail.com"/>
    <d v="2017-03-16T00:00:00"/>
    <m/>
  </r>
  <r>
    <x v="39"/>
    <d v="2011-02-28T00:00:00"/>
    <s v="VIGENTE"/>
    <d v="2017-07-11T00:00:00"/>
    <s v="RUC Nº 20100725810"/>
    <x v="39"/>
    <x v="0"/>
    <x v="50"/>
    <s v="CHORRILLOS, LIMA, LIMA"/>
    <s v="LIMA"/>
    <s v="DNI Nº 07712082 SARMIENTO PEZO CARLOS"/>
    <s v="UTILIZACION"/>
    <n v="2516800"/>
    <n v="2513696"/>
    <s v="aldo@pronex.com.pe"/>
    <d v="2019-03-03T00:00:00"/>
    <m/>
  </r>
  <r>
    <x v="40"/>
    <d v="2011-03-01T00:00:00"/>
    <s v="CANCELADA"/>
    <d v="2017-07-11T00:00:00"/>
    <s v="RUC Nº 20100047722"/>
    <x v="40"/>
    <x v="0"/>
    <x v="51"/>
    <s v="MIRAFLORES, LIMA, LIMA"/>
    <s v="LIMA"/>
    <s v="DNI Nº 29525114 LIRA GARCIA VICTOR EDUARDO"/>
    <m/>
    <n v="2020000"/>
    <n v="4440909"/>
    <s v="postmaster@vencedor.com.pe"/>
    <d v="2013-03-01T00:00:00"/>
    <m/>
  </r>
  <r>
    <x v="40"/>
    <d v="2011-03-01T00:00:00"/>
    <s v="CANCELADA"/>
    <d v="2017-07-11T00:00:00"/>
    <s v="RUC Nº 20100047722"/>
    <x v="40"/>
    <x v="1"/>
    <x v="52"/>
    <s v="CALLAO, CALLAO, CALLAO"/>
    <s v="CALLAO"/>
    <s v="DNI Nº 29525114 LIRA GARCIA VICTOR EDUARDO"/>
    <s v="UTILIZACION"/>
    <n v="5776889"/>
    <m/>
    <s v="postmaster@vencedor.com.pe"/>
    <d v="2013-03-01T00:00:00"/>
    <m/>
  </r>
  <r>
    <x v="40"/>
    <d v="2011-03-01T00:00:00"/>
    <s v="CANCELADA"/>
    <d v="2017-07-11T00:00:00"/>
    <s v="RUC Nº 20100047722"/>
    <x v="40"/>
    <x v="1"/>
    <x v="53"/>
    <s v="LIMA, LIMA, LIMA"/>
    <s v="LIMA"/>
    <s v="DNI Nº 29525114 LIRA GARCIA VICTOR EDUARDO"/>
    <s v="UTILIZACION"/>
    <n v="3377241"/>
    <m/>
    <s v="postmaster@vencedor.com.pe"/>
    <d v="2013-03-01T00:00:00"/>
    <m/>
  </r>
  <r>
    <x v="41"/>
    <d v="2011-03-01T00:00:00"/>
    <s v="VIGENTE"/>
    <d v="2017-07-11T00:00:00"/>
    <s v="RUC Nº 20153099384"/>
    <x v="41"/>
    <x v="0"/>
    <x v="54"/>
    <s v="CHORRILLOS, LIMA, LIMA"/>
    <s v="LIMA"/>
    <s v="DNI Nº 07803871 ADRIANZEN PIEDRA JOSE ANTONIO"/>
    <s v="UTILIZACION"/>
    <n v="2542307"/>
    <n v="2542307"/>
    <s v="gerencia@dosdemayo.net"/>
    <d v="2018-01-19T00:00:00"/>
    <m/>
  </r>
  <r>
    <x v="42"/>
    <d v="2011-03-01T00:00:00"/>
    <s v="VIGENTE"/>
    <d v="2017-07-11T00:00:00"/>
    <s v="RUC Nº 20492176681"/>
    <x v="42"/>
    <x v="0"/>
    <x v="55"/>
    <s v="SAN JUAN DE LURIGANCHO, LIMA, LIMA"/>
    <s v="LIMA"/>
    <s v="DNI Nº 40911626 FLORES CHAHUA FRANKY NIMEHIAS"/>
    <s v="UTILIZACION"/>
    <s v="388-2171"/>
    <s v="------"/>
    <s v="quimica_flores@hotmail.com"/>
    <d v="2019-03-13T00:00:00"/>
    <m/>
  </r>
  <r>
    <x v="43"/>
    <d v="2011-03-01T00:00:00"/>
    <s v="VIGENTE"/>
    <d v="2017-07-11T00:00:00"/>
    <s v="RUC Nº 20101216391"/>
    <x v="43"/>
    <x v="0"/>
    <x v="56"/>
    <s v="LOS OLIVOS, LIMA, LIMA"/>
    <s v="LIMA"/>
    <s v="DNI Nº 09036353 RIVAS ESPINAL ORLANDO ZOILO, DNI Nº 40230783 RIVAS ROJAS ROSMERY FLOR, DNI Nº 41271828 RIVAS ROJAS RONIER ORLANDO"/>
    <s v="UTILIZACION, COMERCIALIZACION"/>
    <s v="485-5925"/>
    <s v="485-5925"/>
    <s v="ventas@inderal.com.pe"/>
    <d v="2019-03-17T00:00:00"/>
    <m/>
  </r>
  <r>
    <x v="44"/>
    <d v="2011-03-01T00:00:00"/>
    <s v="VIGENTE"/>
    <d v="2017-07-11T00:00:00"/>
    <s v="RUC Nº 20501719227"/>
    <x v="44"/>
    <x v="0"/>
    <x v="57"/>
    <s v="CHORRILLOS, LIMA, LIMA"/>
    <s v="LIMA"/>
    <s v="DNI Nº 06981431 DURAND EYZAGUIRRE MOISES"/>
    <s v="TRANSPORTE"/>
    <n v="2584052"/>
    <s v="-----------"/>
    <s v="dyd@dydtransportes.com"/>
    <d v="2019-04-24T00:00:00"/>
    <m/>
  </r>
  <r>
    <x v="45"/>
    <d v="2011-03-01T00:00:00"/>
    <s v="VIGENTE"/>
    <d v="2017-07-11T00:00:00"/>
    <s v="RUC Nº 20377339461"/>
    <x v="45"/>
    <x v="0"/>
    <x v="58"/>
    <s v="ATE, LIMA, LIMA"/>
    <s v="LIMA"/>
    <s v="DNI Nº 09447731 LOBATON SOROGASTUA OSCAR ENRIQUE"/>
    <s v="UTILIZACION"/>
    <s v="326-1825"/>
    <s v="326-7990"/>
    <s v="julia.rebaza@bbraun.com"/>
    <d v="2019-02-11T00:00:00"/>
    <m/>
  </r>
  <r>
    <x v="45"/>
    <d v="2011-03-01T00:00:00"/>
    <s v="VIGENTE"/>
    <d v="2017-07-11T00:00:00"/>
    <s v="RUC Nº 20377339461"/>
    <x v="45"/>
    <x v="1"/>
    <x v="59"/>
    <s v="LURIN, LIMA, LIMA"/>
    <s v="LIMA"/>
    <s v="DNI Nº 09447731 LOBATON SOROGASTUA OSCAR ENRIQUE"/>
    <s v="UTILIZACION"/>
    <n v="6168787"/>
    <s v="------------"/>
    <s v="julia.rebaza@bbraun.com"/>
    <d v="2019-02-11T00:00:00"/>
    <m/>
  </r>
  <r>
    <x v="46"/>
    <d v="2011-03-01T00:00:00"/>
    <s v="NO VIGENTE"/>
    <d v="2017-07-11T00:00:00"/>
    <s v="RUC Nº 20385515074"/>
    <x v="46"/>
    <x v="0"/>
    <x v="60"/>
    <s v="CALLAO, CALLAO, CALLAO"/>
    <s v="CALLAO"/>
    <s v="DNI Nº 25523581 NEYRA HERRERA GLORIA AURISTELA"/>
    <s v="ELABORACION, UTILIZACION, COMERCIALIZACION"/>
    <n v="5772559"/>
    <m/>
    <s v="chemicallider@hotmail.com"/>
    <d v="2013-03-01T00:00:00"/>
    <m/>
  </r>
  <r>
    <x v="47"/>
    <d v="2011-03-01T00:00:00"/>
    <s v="NO VIGENTE"/>
    <d v="2017-07-11T00:00:00"/>
    <s v="RUC Nº 20521697980"/>
    <x v="47"/>
    <x v="0"/>
    <x v="61"/>
    <s v="SAN MIGUEL, LIMA, LIMA"/>
    <s v="LIMA"/>
    <s v="DNI Nº 07951168 BLAS ALDAVE LUIS ALCIDES"/>
    <s v="TRANSPORTE"/>
    <n v="6378535"/>
    <s v="---------"/>
    <s v="transportesblas@hotmail.com"/>
    <d v="2017-03-26T00:00:00"/>
    <m/>
  </r>
  <r>
    <x v="48"/>
    <d v="2011-03-01T00:00:00"/>
    <s v="NO VIGENTE"/>
    <d v="2017-07-11T00:00:00"/>
    <s v="RUC Nº 20518929845"/>
    <x v="48"/>
    <x v="0"/>
    <x v="62"/>
    <s v="LOS OLIVOS, LIMA, LIMA"/>
    <s v="LIMA"/>
    <s v="DNI Nº 41545552 CARUAJULCA TORRES NILDA"/>
    <s v="UTILIZACION"/>
    <n v="5288309"/>
    <s v="-----------"/>
    <s v="quimitorres@hotmail.com"/>
    <d v="2015-03-08T00:00:00"/>
    <m/>
  </r>
  <r>
    <x v="49"/>
    <d v="2011-03-02T00:00:00"/>
    <s v="VIGENTE"/>
    <d v="2017-07-11T00:00:00"/>
    <s v="RUC Nº 20100060150"/>
    <x v="49"/>
    <x v="0"/>
    <x v="22"/>
    <s v="ATE, LIMA, LIMA"/>
    <s v="LIMA"/>
    <s v="DNI Nº 09152361 SILVA TABUSSO GUILLERMO MARTIN, DNI Nº 08796455 SILVA LA TORRE CARLOS FELIPE, DNI N° 08799005 SILVA DELLAHA MARK ANTHONY, DNI N° 06803033 RAMIREZ VASQUEZ GINO RAPHAEL, DNI N° 10266517 GALLO REBAZA LUIS ANTONIO"/>
    <s v="UTILIZACION, TRANSPORTE, ALMACENAMIENTO"/>
    <n v="7133333"/>
    <n v="7133368"/>
    <s v="alegal@hersil.com.pe; agallo@hersil.com.pe"/>
    <d v="2018-08-22T00:00:00"/>
    <d v="2017-05-15T00:00:00"/>
  </r>
  <r>
    <x v="49"/>
    <d v="2011-03-02T00:00:00"/>
    <s v="VIGENTE"/>
    <d v="2017-07-11T00:00:00"/>
    <s v="RUC Nº 20100060150"/>
    <x v="49"/>
    <x v="1"/>
    <x v="63"/>
    <s v="SANTA ANITA, LIMA, LIMA"/>
    <s v="LIMA"/>
    <s v="DNI Nº 09152361 SILVA TABUSSO GUILLERMO MARTIN, DNI Nº 08796455 SILVA LA TORRE CARLOS FELIPE, DNI N° 08799005 SILVA DELLAHA MARK ANTHONY, DNI N° 06803033 RAMIREZ VASQUEZ GINO RAPHAEL, DNI N° 10266517 GALLO REBAZA LUIS ANTONIO"/>
    <s v="TRANSPORTE, ALMACENAMIENTO"/>
    <n v="7133333"/>
    <n v="7133368"/>
    <s v="alegal@hersil.com.pe; agallo@hersil.com.pe"/>
    <d v="2018-08-22T00:00:00"/>
    <d v="2017-05-15T00:00:00"/>
  </r>
  <r>
    <x v="50"/>
    <d v="2011-03-02T00:00:00"/>
    <s v="VIGENTE"/>
    <d v="2017-07-11T00:00:00"/>
    <s v="RUC Nº 20132335941"/>
    <x v="50"/>
    <x v="0"/>
    <x v="64"/>
    <s v="TRUJILLO, TRUJILLO, LA LIBERTAD"/>
    <s v="LA LIBERTAD"/>
    <s v="DNI Nº 17904380 ACUÑA DEZA HERMES GUILLERMO"/>
    <s v="UTILIZACION, COMERCIALIZACION"/>
    <s v="044-210178"/>
    <s v="---------------------"/>
    <s v="quimicanorperuana2@hotmail.com"/>
    <d v="2019-03-15T00:00:00"/>
    <m/>
  </r>
  <r>
    <x v="51"/>
    <d v="2011-03-02T00:00:00"/>
    <s v="NO VIGENTE"/>
    <d v="2017-07-11T00:00:00"/>
    <s v="RUC Nº 10255574421"/>
    <x v="51"/>
    <x v="0"/>
    <x v="65"/>
    <s v="CALLAO, CALLAO, CALLAO"/>
    <s v="CALLAO"/>
    <s v="DNI Nº 25557442 QUIROGA ELERA RAFAEL"/>
    <s v="TRANSPORTE"/>
    <n v="5771264"/>
    <m/>
    <s v="transp.rafael@hotmail.com"/>
    <d v="2013-03-02T00:00:00"/>
    <m/>
  </r>
  <r>
    <x v="52"/>
    <d v="2016-05-11T00:00:00"/>
    <s v="VIGENTE"/>
    <d v="2017-07-11T00:00:00"/>
    <s v="RUC Nº 20100542227"/>
    <x v="52"/>
    <x v="0"/>
    <x v="66"/>
    <s v="CALLAO, CALLAO, CALLAO"/>
    <s v="CALLAO"/>
    <s v="DNI Nº 06156684 MAS MARIÑO DE RACZY ESTELA, DNI Nº 07718187 AGUILAR DEL RIO LUCIO MIGUEL RAMON, DNI Nº 08247522 CATANZARO TOMMASINI GIANNI CARLO, DNI Nº 09279208 ROSALES ZAFRA WILLIAM ARMANDO, DNI Nº 09378403 LOPEZ MENOZZI ROSANA MARIELA, DNI Nº 10791579 VALENZUELA ARESTEGUI HERBERT, DNI Nº 25804902 ROSADO JIMENEZ LUIS HENNRRY,  DNI Nº 29556867 AVENDAÑO DIAZ ELIANA VICTORIA, C.E. Nº 000307117 LOPEZ TAVAZZANI FERNANDO JOSE, DNI Nº 10274931 LOPEZ MENOZZI JUAN FERNANDO"/>
    <s v="ALMACENAMIENTO, UTILIZACION"/>
    <n v="5771813"/>
    <m/>
    <s v="lrosado@peruzol.com"/>
    <d v="2018-05-11T00:00:00"/>
    <m/>
  </r>
  <r>
    <x v="53"/>
    <d v="2011-03-02T00:00:00"/>
    <s v="CANCELADA"/>
    <d v="2017-07-11T00:00:00"/>
    <s v="RUC Nº 20100542227"/>
    <x v="52"/>
    <x v="0"/>
    <x v="67"/>
    <s v="LINCE, LIMA, LIMA"/>
    <s v="LIMA"/>
    <s v="DNI Nº 08246418 VIDAL SANCHEZ ELMER ALBERTO, DNI Nº 25804902 ROSADO JIMENEZ LUIS HENNRRY"/>
    <s v="ALMACENAMIENTO"/>
    <n v="5771813"/>
    <m/>
    <s v="lrosado@peruzol.com"/>
    <d v="2013-03-02T00:00:00"/>
    <m/>
  </r>
  <r>
    <x v="53"/>
    <d v="2011-03-02T00:00:00"/>
    <s v="CANCELADA"/>
    <d v="2017-07-11T00:00:00"/>
    <s v="RUC Nº 20100542227"/>
    <x v="52"/>
    <x v="1"/>
    <x v="2"/>
    <s v="CALLAO, CALLAO, CALLAO"/>
    <s v="CALLAO"/>
    <s v="DNI Nº 08246418 VIDAL SANCHEZ ELMER ALBERTO, DNI Nº 25804902 ROSADO JIMENEZ LUIS HENNRRY"/>
    <s v="ALMACENAMIENTO"/>
    <n v="5771813"/>
    <m/>
    <s v="lrosado@peruzol.com"/>
    <d v="2013-03-02T00:00:00"/>
    <m/>
  </r>
  <r>
    <x v="54"/>
    <d v="2011-03-02T00:00:00"/>
    <s v="VIGENTE"/>
    <d v="2017-07-11T00:00:00"/>
    <s v="RUC Nº 20100402646"/>
    <x v="53"/>
    <x v="0"/>
    <x v="68"/>
    <s v="CALLAO, CALLAO, CALLAO"/>
    <s v="CALLAO"/>
    <s v="DNI Nº 09341955 VILA ALCALA JORGE CARLOS"/>
    <s v="ALMACENAMIENTO"/>
    <s v="(511) 5771145 - 5772189"/>
    <s v="-------------------"/>
    <s v="gerencia@tralsa.com"/>
    <d v="2019-03-17T00:00:00"/>
    <m/>
  </r>
  <r>
    <x v="55"/>
    <d v="2011-03-02T00:00:00"/>
    <s v="VIGENTE"/>
    <d v="2017-07-11T00:00:00"/>
    <s v="RUC Nº 20492249743"/>
    <x v="54"/>
    <x v="0"/>
    <x v="69"/>
    <s v="SAN ANTONIO, HUAROCHIRI, LIMA"/>
    <s v="LIMA"/>
    <s v="DNI Nº 06280370 CHAIÑA MENDOZA ADOLFO"/>
    <s v="UTILIZACION"/>
    <n v="3920701"/>
    <s v="-------------------"/>
    <s v="salkantayypinturas@gmail.com"/>
    <d v="2019-05-08T00:00:00"/>
    <m/>
  </r>
  <r>
    <x v="56"/>
    <d v="2011-03-04T00:00:00"/>
    <s v="NO VIGENTE"/>
    <d v="2017-07-11T00:00:00"/>
    <s v="RUC Nº 10092166339"/>
    <x v="55"/>
    <x v="0"/>
    <x v="70"/>
    <s v="CALLAO, CALLAO, CALLAO"/>
    <s v="CALLAO"/>
    <s v="DNI Nº 09216633 CORTEZ GODOY JOSE FELIX"/>
    <s v="UTILIZACION"/>
    <s v="6575416, 991500976"/>
    <s v="----------------------"/>
    <s v="josecortezg51@hotmail.com"/>
    <d v="2015-03-12T00:00:00"/>
    <m/>
  </r>
  <r>
    <x v="57"/>
    <d v="2011-03-04T00:00:00"/>
    <s v="NO VIGENTE"/>
    <d v="2017-07-11T00:00:00"/>
    <s v="RUC Nº 10157415811"/>
    <x v="56"/>
    <x v="0"/>
    <x v="71"/>
    <s v="PUENTE PIEDRA, LIMA, LIMA"/>
    <s v="LIMA"/>
    <s v="DNI Nº 15741581 CARLOS PALACIOS LUIS"/>
    <s v="UTILIZACION"/>
    <n v="981388411"/>
    <m/>
    <s v="lucar_p@yahoo.es"/>
    <d v="2013-03-04T00:00:00"/>
    <m/>
  </r>
  <r>
    <x v="58"/>
    <d v="2011-03-04T00:00:00"/>
    <s v="VIGENTE"/>
    <d v="2017-07-11T00:00:00"/>
    <s v="RUC Nº 20101269834"/>
    <x v="57"/>
    <x v="0"/>
    <x v="72"/>
    <s v="SAN MIGUEL, LIMA, LIMA"/>
    <s v="LIMA"/>
    <s v="DNI Nº 10643607 ARIAS CANO PABLO GERARDO"/>
    <m/>
    <n v="4150500"/>
    <s v="----------------"/>
    <s v="pablo.ariascano@tevaperu.com"/>
    <d v="2018-03-31T00:00:00"/>
    <d v="2016-04-19T00:00:00"/>
  </r>
  <r>
    <x v="58"/>
    <d v="2011-03-04T00:00:00"/>
    <s v="VIGENTE"/>
    <d v="2017-07-11T00:00:00"/>
    <s v="RUC Nº 20101269834"/>
    <x v="57"/>
    <x v="1"/>
    <x v="73"/>
    <s v="ATE, LIMA, LIMA"/>
    <s v="LIMA"/>
    <s v="DNI Nº 10643607 ARIAS CANO PABLO GERARDO"/>
    <s v="UTILIZACION"/>
    <n v="3483300"/>
    <s v="----------------"/>
    <s v="pablo.ariascano@tevaperu.com"/>
    <d v="2018-03-31T00:00:00"/>
    <d v="2016-04-19T00:00:00"/>
  </r>
  <r>
    <x v="59"/>
    <d v="2011-03-04T00:00:00"/>
    <s v="VIGENTE"/>
    <d v="2017-07-11T00:00:00"/>
    <s v="RUC Nº 20133046616"/>
    <x v="58"/>
    <x v="0"/>
    <x v="74"/>
    <s v="AREQUIPA, AREQUIPA, AREQUIPA"/>
    <s v="AREQUIPA"/>
    <s v="DNI Nº 29201110 VALENCIA SIERRA JESUS FERNANDO, DNI N° 29275864 LLERENA CONCHA LUCIA BETTY"/>
    <m/>
    <s v="054-282246"/>
    <s v="----------------"/>
    <s v="ventas@diproquim.com.pe"/>
    <d v="2019-04-07T00:00:00"/>
    <m/>
  </r>
  <r>
    <x v="59"/>
    <d v="2011-03-04T00:00:00"/>
    <s v="VIGENTE"/>
    <d v="2017-07-11T00:00:00"/>
    <s v="RUC Nº 20133046616"/>
    <x v="58"/>
    <x v="1"/>
    <x v="75"/>
    <s v="CERRO COLORADO, AREQUIPA, AREQUIPA"/>
    <s v="AREQUIPA"/>
    <s v="DNI Nº 29201110 VALENCIA SIERRA JESUS FERNANDO, DNI N° 29275864 LLERENA CONCHA LUCIA BETTY"/>
    <s v="COMERCIALIZACION, UTILIZACION, ENVASADO REENVASADO"/>
    <s v="054-444556"/>
    <s v="----------------"/>
    <s v="almacenrio@diproquim.com.pe"/>
    <d v="2019-04-07T00:00:00"/>
    <m/>
  </r>
  <r>
    <x v="59"/>
    <d v="2011-03-04T00:00:00"/>
    <s v="VIGENTE"/>
    <d v="2017-07-11T00:00:00"/>
    <s v="RUC Nº 20133046616"/>
    <x v="58"/>
    <x v="1"/>
    <x v="76"/>
    <s v="MARIANO MELGAR, AREQUIPA, AREQUIPA"/>
    <s v="AREQUIPA"/>
    <s v="DNI Nº 29201110 VALENCIA SIERRA JESUS FERNANDO, DNI N° 29275864 LLERENA CONCHA LUCIA BETTY"/>
    <s v="COMERCIALIZACION"/>
    <s v="054-452343"/>
    <s v="----------------"/>
    <s v="almacendiproquim@speedy.com.pe"/>
    <d v="2019-04-07T00:00:00"/>
    <m/>
  </r>
  <r>
    <x v="60"/>
    <d v="2011-03-07T00:00:00"/>
    <s v="NO VIGENTE"/>
    <d v="2017-07-11T00:00:00"/>
    <s v="RUC Nº 20497261555"/>
    <x v="59"/>
    <x v="0"/>
    <x v="77"/>
    <s v="AREQUIPA, AREQUIPA, AREQUIPA"/>
    <s v="AREQUIPA"/>
    <s v="DNI Nº 29352576 BARREDA ROJAS CARLOS ALFONSO"/>
    <s v="RE-ENVASADO, ELABORACION, ENVASADO, UTILIZACION, COMERCIALIZACION"/>
    <s v="054-286574"/>
    <s v="054-239181"/>
    <s v="administracion@deltaquimica.com"/>
    <d v="2013-03-07T00:00:00"/>
    <m/>
  </r>
  <r>
    <x v="61"/>
    <d v="2011-03-07T00:00:00"/>
    <s v="CANCELADA"/>
    <d v="2017-07-11T00:00:00"/>
    <s v="RUC Nº 20522100545"/>
    <x v="60"/>
    <x v="0"/>
    <x v="78"/>
    <s v="SAN JUAN DE LURIGANCHO, LIMA, LIMA"/>
    <s v="LIMA"/>
    <s v="DNI Nº 07275372 ARAUJO LOPEZ CESAR AUGUSTO"/>
    <s v="UTILIZACION"/>
    <n v="6856398"/>
    <s v="------------------"/>
    <s v="cfmperez@hotmail.es"/>
    <d v="2015-05-09T00:00:00"/>
    <m/>
  </r>
  <r>
    <x v="62"/>
    <d v="2011-03-08T00:00:00"/>
    <s v="VIGENTE"/>
    <d v="2017-07-11T00:00:00"/>
    <s v="RUC Nº 20537083159"/>
    <x v="61"/>
    <x v="0"/>
    <x v="79"/>
    <s v="COMAS, LIMA, LIMA"/>
    <s v="LIMA"/>
    <s v="DNI Nº 48722901 TORVISCO TOMATEO JAIME, DNI Nº 10451969 TORVISCO TOMATEO MELQUIADES"/>
    <s v="UTILIZACION"/>
    <n v="7191284"/>
    <s v="------------------"/>
    <s v="planificacion@jhomeron.com"/>
    <d v="2019-03-21T00:00:00"/>
    <m/>
  </r>
  <r>
    <x v="63"/>
    <d v="2011-03-08T00:00:00"/>
    <s v="VIGENTE"/>
    <d v="2017-07-11T00:00:00"/>
    <s v="RUC Nº 20526937130"/>
    <x v="62"/>
    <x v="0"/>
    <x v="80"/>
    <s v="SANTA ANA, LA CONVENCION, CUSCO"/>
    <s v="CUSCO"/>
    <s v="DNI Nº 08215367 ARRIOLA BOHORQUEZ MARITSA"/>
    <s v="UTILIZACION"/>
    <s v="528-1510"/>
    <s v="---------------"/>
    <s v="aicacolor@aicasaperu.com"/>
    <d v="2019-02-20T00:00:00"/>
    <m/>
  </r>
  <r>
    <x v="64"/>
    <d v="2011-03-08T00:00:00"/>
    <s v="VIGENTE"/>
    <d v="2017-07-11T00:00:00"/>
    <s v="RUC Nº 20382056681"/>
    <x v="63"/>
    <x v="0"/>
    <x v="81"/>
    <s v="CHORRILLOS, LIMA, LIMA"/>
    <s v="LIMA"/>
    <s v="DNI Nº 29244595 MUÑIZ VIZCARRA JOSE FERNANDO, DNI Nº 10184554 VARGAS MUNAYLLA JORGE ISAAC, DNI Nº 08249086 GARLAND HILBCK FEDERICO EDUARDO"/>
    <s v="UTILIZACION"/>
    <s v="254-2098"/>
    <s v="254-1565"/>
    <s v="rgonzales@globenatural.com"/>
    <d v="2017-08-17T00:00:00"/>
    <m/>
  </r>
  <r>
    <x v="65"/>
    <d v="2011-03-08T00:00:00"/>
    <s v="NO VIGENTE"/>
    <d v="2017-07-11T00:00:00"/>
    <s v="RUC Nº 10102048674"/>
    <x v="64"/>
    <x v="0"/>
    <x v="82"/>
    <s v="LOS OLIVOS, LIMA, LIMA"/>
    <s v="LIMA"/>
    <s v="DNI Nº 10204867 VILLANUEVA RIVERA JAIME BERNARDO"/>
    <s v="TRANSPORTE"/>
    <n v="5230543"/>
    <m/>
    <s v="jvillanuevar8@hotmail.com"/>
    <d v="2013-03-08T00:00:00"/>
    <m/>
  </r>
  <r>
    <x v="66"/>
    <d v="2011-03-08T00:00:00"/>
    <s v="NO VIGENTE"/>
    <d v="2017-07-11T00:00:00"/>
    <s v="RUC Nº 20516517744"/>
    <x v="65"/>
    <x v="0"/>
    <x v="83"/>
    <s v="ATE, LIMA, LIMA"/>
    <s v="LIMA"/>
    <s v="DNI Nº 21116738 VEGA MALQUI FREDDY"/>
    <s v="TRANSPORTE"/>
    <n v="998121407"/>
    <s v="3134801 3134802"/>
    <s v="transvega68@hotmail.com"/>
    <d v="2013-03-08T00:00:00"/>
    <m/>
  </r>
  <r>
    <x v="67"/>
    <d v="2011-03-08T00:00:00"/>
    <s v="VIGENTE"/>
    <d v="2017-07-11T00:00:00"/>
    <s v="RUC Nº 20503876150"/>
    <x v="66"/>
    <x v="0"/>
    <x v="84"/>
    <s v="LURIN, LIMA, LIMA"/>
    <s v="LIMA"/>
    <s v="DNI Nº 09928955 ABUDAYEH SANSUR ADIB, DNI Nº 10220321 ABUDAYEH GIHA SAMIR,GEORGE, DNI Nº 10608480 ABUDAYEH GIHA NADER"/>
    <s v="UTILIZACION"/>
    <s v="430-3019"/>
    <s v="------------"/>
    <s v="asiles@hpo.pe"/>
    <d v="2019-03-20T00:00:00"/>
    <m/>
  </r>
  <r>
    <x v="68"/>
    <d v="2011-03-08T00:00:00"/>
    <s v="VIGENTE"/>
    <d v="2017-07-11T00:00:00"/>
    <s v="RUC Nº 20100284937"/>
    <x v="67"/>
    <x v="0"/>
    <x v="85"/>
    <s v="BREÑA, LIMA, LIMA"/>
    <s v="LIMA"/>
    <s v="DNI Nº 25674190 GARCIA GIORGIO DANTE ROMULO, DNI N° 08640927 VALERA SANCHEZ RICARDO ANTONIO"/>
    <s v="UTILIZACION"/>
    <n v="6103100"/>
    <s v="6103100 ANEXO 213"/>
    <s v="janet.ulloa@eurofarma.com.pe"/>
    <d v="2017-12-01T00:00:00"/>
    <m/>
  </r>
  <r>
    <x v="69"/>
    <d v="2011-03-09T00:00:00"/>
    <s v="VIGENTE"/>
    <d v="2017-07-11T00:00:00"/>
    <s v="RUC Nº 20398527993"/>
    <x v="68"/>
    <x v="0"/>
    <x v="86"/>
    <s v="PIURA, PIURA, PIURA"/>
    <s v="PIURA"/>
    <s v="DNI Nº 02677950 ALZAMORA APONTE WILLIAM"/>
    <s v="COMERCIALIZACION"/>
    <n v="307508"/>
    <n v="307601"/>
    <s v="ventas@quinorsrl.com"/>
    <d v="2019-03-28T00:00:00"/>
    <m/>
  </r>
  <r>
    <x v="69"/>
    <d v="2011-03-09T00:00:00"/>
    <s v="VIGENTE"/>
    <d v="2017-07-11T00:00:00"/>
    <s v="RUC Nº 20398527993"/>
    <x v="68"/>
    <x v="1"/>
    <x v="87"/>
    <s v="CASTILLA, PIURA, PIURA"/>
    <s v="PIURA"/>
    <s v="DNI Nº 02677950 ALZAMORA APONTE WILLIAM"/>
    <s v="COMERCIALIZACION, ENVASADO REENVASADO"/>
    <s v="073-340227"/>
    <m/>
    <s v="ventas@quinorsrl.com"/>
    <d v="2019-03-28T00:00:00"/>
    <m/>
  </r>
  <r>
    <x v="70"/>
    <d v="2011-03-09T00:00:00"/>
    <s v="VIGENTE"/>
    <d v="2017-07-11T00:00:00"/>
    <s v="RUC Nº 20107077147"/>
    <x v="69"/>
    <x v="0"/>
    <x v="88"/>
    <s v="SAN MIGUEL, LIMA, LIMA"/>
    <s v="LIMA"/>
    <s v="DNI Nº 08698775 ARCE MARQUEZ FELIX FAUSTO"/>
    <s v="UTILIZACION"/>
    <s v="578-2835"/>
    <s v="578-0350"/>
    <s v="ventas@fyarepsac.com"/>
    <d v="2019-04-23T00:00:00"/>
    <m/>
  </r>
  <r>
    <x v="71"/>
    <d v="2011-03-09T00:00:00"/>
    <s v="VIGENTE"/>
    <d v="2017-07-11T00:00:00"/>
    <s v="RUC Nº 20100055237"/>
    <x v="70"/>
    <x v="0"/>
    <x v="89"/>
    <s v="CARMEN DE LA LEGUA REYNOSO, CALLAO, CALLAO"/>
    <s v="CALLAO"/>
    <s v="DNI Nº 40293044 OTAZU ROCHA ALBERTO ENRIQUE, DNI Nº 10219673 HERNANDEZ BAZO CARLOS ALBERTO, DNI Nº 44296822 TEJERINA CHAVEZ MARIA GRACIA DNI N° 40001472 OBLITAS CALDERON JESSICA YVETTE"/>
    <m/>
    <n v="994557138"/>
    <s v="----------------"/>
    <s v="wvelaa@alicorp.com.pe"/>
    <d v="2019-03-17T00:00:00"/>
    <m/>
  </r>
  <r>
    <x v="71"/>
    <d v="2011-03-09T00:00:00"/>
    <s v="VIGENTE"/>
    <d v="2017-07-11T00:00:00"/>
    <s v="RUC Nº 20100055237"/>
    <x v="70"/>
    <x v="1"/>
    <x v="90"/>
    <s v="CARMEN DE LA LEGUA REYNOSO, CALLAO, CALLAO"/>
    <s v="CALLAO"/>
    <s v="DNI Nº 40293044 OTAZU ROCHA ALBERTO ENRIQUE, DNI Nº 10219673 HERNANDEZ BAZO CARLOS ALBERTO, DNI Nº 44296822 TEJERINA CHAVEZ MARIA GRACIA DNI N° 40001472 OBLITAS CALDERON JESSICA YVETTE"/>
    <s v="UTILIZACION"/>
    <n v="3150800"/>
    <n v="3150850"/>
    <m/>
    <d v="2019-03-17T00:00:00"/>
    <m/>
  </r>
  <r>
    <x v="72"/>
    <d v="2011-03-09T00:00:00"/>
    <s v="VIGENTE"/>
    <d v="2017-07-11T00:00:00"/>
    <s v="RUC Nº 20505960361"/>
    <x v="71"/>
    <x v="0"/>
    <x v="91"/>
    <s v="ATE, LIMA, LIMA"/>
    <s v="LIMA"/>
    <s v="C.E. N° 000662618 MATARAZZO DI LICOSA FABIO, DNI N° 41017953 LLAP UGAZ GISELA KARINA, DNI Nº 09447484 RODRIGUEZ VASQUEZ MARITA BEATRIZ"/>
    <s v="UTILIZACION"/>
    <n v="7060513"/>
    <n v="7060555"/>
    <s v="pejra@chr-hansen.com"/>
    <d v="2019-06-15T00:00:00"/>
    <d v="2017-06-27T00:00:00"/>
  </r>
  <r>
    <x v="72"/>
    <d v="2011-03-09T00:00:00"/>
    <s v="VIGENTE"/>
    <d v="2017-07-11T00:00:00"/>
    <s v="RUC Nº 20505960361"/>
    <x v="71"/>
    <x v="1"/>
    <x v="92"/>
    <s v="ATE, LIMA, LIMA"/>
    <s v="LIMA"/>
    <s v="C.E. N° 000662618 MATARAZZO DI LICOSA FABIO, DNI N° 41017953 LLAP UGAZ GISELA KARINA, DNI Nº 09447484 RODRIGUEZ VASQUEZ MARITA BEATRIZ"/>
    <s v="COMERCIALIZACION"/>
    <s v="-------"/>
    <s v="-------"/>
    <s v="-------"/>
    <d v="2019-06-15T00:00:00"/>
    <d v="2017-06-27T00:00:00"/>
  </r>
  <r>
    <x v="73"/>
    <d v="2011-03-09T00:00:00"/>
    <s v="VIGENTE"/>
    <d v="2017-07-11T00:00:00"/>
    <s v="RUC Nº 20458630268"/>
    <x v="72"/>
    <x v="0"/>
    <x v="93"/>
    <s v="VILLA MARIA DEL TRIUNFO, LIMA, LIMA"/>
    <s v="LIMA"/>
    <s v="DNI Nº 10183602 TOMATEO ALARCON SABINO"/>
    <s v="UTILIZACION"/>
    <n v="2952926"/>
    <s v="-------"/>
    <s v="pinturaslasser@gmail.com"/>
    <d v="2019-04-03T00:00:00"/>
    <m/>
  </r>
  <r>
    <x v="74"/>
    <d v="2011-03-09T00:00:00"/>
    <s v="NO VIGENTE"/>
    <d v="2017-07-11T00:00:00"/>
    <s v="RUC Nº 20412557141"/>
    <x v="73"/>
    <x v="0"/>
    <x v="94"/>
    <s v="CERRO COLORADO, AREQUIPA, AREQUIPA"/>
    <s v="AREQUIPA"/>
    <s v="DNI Nº 29318797 CHIRINOS DE NOBOA CARMEN EVANGELINA"/>
    <s v="UTILIZACION"/>
    <s v="054-446124"/>
    <m/>
    <s v="solventes_comthider@hotmail.com"/>
    <d v="2013-03-09T00:00:00"/>
    <m/>
  </r>
  <r>
    <x v="75"/>
    <d v="2011-03-10T00:00:00"/>
    <s v="NO VIGENTE"/>
    <d v="2017-07-11T00:00:00"/>
    <s v="RUC Nº 20523854829"/>
    <x v="74"/>
    <x v="0"/>
    <x v="95"/>
    <s v="PUEBLO LIBRE, LIMA, LIMA"/>
    <s v="LIMA"/>
    <s v="DNI Nº 07514130 CHAVEZ FERNANDEZ DE AMARANTO ANA MARIA VIRGINIA"/>
    <s v="UTILIZACION"/>
    <s v="4602996, 6230674"/>
    <m/>
    <s v="astecal@astecal.com.pe"/>
    <d v="2017-03-26T00:00:00"/>
    <m/>
  </r>
  <r>
    <x v="76"/>
    <d v="2011-03-10T00:00:00"/>
    <s v="VIGENTE"/>
    <d v="2017-07-11T00:00:00"/>
    <s v="RUC Nº 20110200201"/>
    <x v="75"/>
    <x v="0"/>
    <x v="96"/>
    <s v="SAN ISIDRO, LIMA, LIMA"/>
    <s v="LIMA"/>
    <s v="DNI Nº 10287492 UMBERT GUEVARA MANUEL ALEJANDRO, DNI N° 41369161 TORRIANI MEDRANO CLAUDIO NICOLAS, DNI N° 10552160 MOSCOSO RIOS GUILLERMO ALEJANDRO"/>
    <m/>
    <n v="6306500"/>
    <n v="6306501"/>
    <s v="manuel.umbert@quimtia.com"/>
    <d v="2018-01-12T00:00:00"/>
    <d v="2016-11-28T00:00:00"/>
  </r>
  <r>
    <x v="76"/>
    <d v="2011-03-10T00:00:00"/>
    <s v="VIGENTE"/>
    <d v="2017-07-11T00:00:00"/>
    <s v="RUC Nº 20110200201"/>
    <x v="75"/>
    <x v="1"/>
    <x v="97"/>
    <s v="CALLAO, CALLAO, CALLAO"/>
    <s v="CALLAO"/>
    <s v="DNI Nº 10287492 UMBERT GUEVARA MANUEL ALEJANDRO, DNI N° 41369161 TORRIANI MEDRANO CLAUDIO NICOLAS, DNI N° 10552160 MOSCOSO RIOS GUILLERMO ALEJANDRO"/>
    <s v="UTILIZACION"/>
    <n v="6306500"/>
    <n v="6306501"/>
    <s v="manuel.umbert@quimtia.com"/>
    <d v="2018-01-12T00:00:00"/>
    <d v="2016-11-28T00:00:00"/>
  </r>
  <r>
    <x v="76"/>
    <d v="2011-03-10T00:00:00"/>
    <s v="VIGENTE"/>
    <d v="2017-07-11T00:00:00"/>
    <s v="RUC Nº 20110200201"/>
    <x v="75"/>
    <x v="1"/>
    <x v="98"/>
    <s v="LURIN, LIMA, LIMA"/>
    <s v="LIMA"/>
    <s v="DNI Nº 10287492 UMBERT GUEVARA MANUEL ALEJANDRO, DNI N° 41369161 TORRIANI MEDRANO CLAUDIO NICOLAS, DNI N° 10552160 MOSCOSO RIOS GUILLERMO ALEJANDRO"/>
    <s v="UTILIZACION"/>
    <n v="6306500"/>
    <n v="6306501"/>
    <s v="manuel.umbert@quimtia.com"/>
    <d v="2018-01-12T00:00:00"/>
    <d v="2016-11-28T00:00:00"/>
  </r>
  <r>
    <x v="76"/>
    <d v="2011-03-10T00:00:00"/>
    <s v="VIGENTE"/>
    <d v="2017-07-11T00:00:00"/>
    <s v="RUC Nº 20110200201"/>
    <x v="75"/>
    <x v="1"/>
    <x v="99"/>
    <s v="LURIN, LIMA, LIMA"/>
    <s v="LIMA"/>
    <s v="DNI Nº 10287492 UMBERT GUEVARA MANUEL ALEJANDRO, DNI N° 41369161 TORRIANI MEDRANO CLAUDIO NICOLAS, DNI N° 10552160 MOSCOSO RIOS GUILLERMO ALEJANDRO"/>
    <s v="UTILIZACION"/>
    <n v="6306500"/>
    <n v="6306501"/>
    <s v="manuel.umbert@quimtia.com"/>
    <d v="2018-01-12T00:00:00"/>
    <d v="2016-11-28T00:00:00"/>
  </r>
  <r>
    <x v="77"/>
    <d v="2011-03-10T00:00:00"/>
    <s v="VIGENTE"/>
    <d v="2017-07-11T00:00:00"/>
    <s v="RUC Nº 20467664311"/>
    <x v="76"/>
    <x v="0"/>
    <x v="100"/>
    <s v="COMAS, LIMA, LIMA"/>
    <s v="LIMA"/>
    <s v="DNI Nº 08871018 PACHECO GARCIA BENJAMIN"/>
    <s v="UTILIZACION"/>
    <n v="5363907"/>
    <m/>
    <s v="bpacheco@quimicafullcolor.com.pe"/>
    <d v="2019-04-07T00:00:00"/>
    <m/>
  </r>
  <r>
    <x v="78"/>
    <d v="2011-03-10T00:00:00"/>
    <s v="NO VIGENTE"/>
    <d v="2017-07-11T00:00:00"/>
    <s v="RUC Nº 20522622169"/>
    <x v="77"/>
    <x v="0"/>
    <x v="101"/>
    <s v="MIRAFLORES, LIMA, LIMA"/>
    <s v="LIMA"/>
    <s v="DNI Nº 44615113 HURTADO GIUFRA DIEGO AUGUSTO"/>
    <s v="SALIDA DEL PAIS"/>
    <n v="2427968"/>
    <m/>
    <s v=""/>
    <d v="2013-03-10T00:00:00"/>
    <m/>
  </r>
  <r>
    <x v="79"/>
    <d v="2011-03-10T00:00:00"/>
    <s v="NO VIGENTE"/>
    <d v="2017-07-11T00:00:00"/>
    <s v="RUC Nº 20263470096"/>
    <x v="78"/>
    <x v="0"/>
    <x v="102"/>
    <s v="LA VICTORIA, LIMA, LIMA"/>
    <s v="LIMA"/>
    <s v="DNI Nº 10550546 RAMIREZ CAMAC JESUS ALBERTO"/>
    <s v="COMERCIALIZACION"/>
    <n v="7194328"/>
    <n v="7194329"/>
    <s v="sixmar@sixmar.com.pe"/>
    <d v="2015-03-22T00:00:00"/>
    <m/>
  </r>
  <r>
    <x v="80"/>
    <d v="2011-03-10T00:00:00"/>
    <s v="VIGENTE"/>
    <d v="2017-07-11T00:00:00"/>
    <s v="RUC Nº 20498052925"/>
    <x v="79"/>
    <x v="0"/>
    <x v="103"/>
    <s v="CERRO COLORADO, AREQUIPA, AREQUIPA"/>
    <s v="AREQUIPA"/>
    <s v="DNI Nº 29658133 RODRIGO GUTIERREZ EDILBERTO"/>
    <s v="UTILIZACION"/>
    <s v="054-447606"/>
    <s v="054-445921"/>
    <s v="quisol_@hotmail.com"/>
    <d v="2019-04-11T00:00:00"/>
    <m/>
  </r>
  <r>
    <x v="81"/>
    <d v="2011-03-11T00:00:00"/>
    <s v="VIGENTE"/>
    <d v="2017-07-11T00:00:00"/>
    <s v="RUC Nº 20100182263"/>
    <x v="80"/>
    <x v="0"/>
    <x v="104"/>
    <s v="LA MOLINA, LIMA, LIMA"/>
    <s v="LIMA"/>
    <s v="DNI Nº 09146211 SONO ZURITA JOSE, DNI N° 10224845 JENSSEN MAZZINO HECTOR"/>
    <s v="UTILIZACION"/>
    <n v="4193000"/>
    <m/>
    <s v="jsono@montana.com.pe"/>
    <d v="2019-03-28T00:00:00"/>
    <m/>
  </r>
  <r>
    <x v="81"/>
    <d v="2011-03-11T00:00:00"/>
    <s v="VIGENTE"/>
    <d v="2017-07-11T00:00:00"/>
    <s v="RUC Nº 20100182263"/>
    <x v="80"/>
    <x v="1"/>
    <x v="105"/>
    <s v="SANTA ANITA, LIMA, LIMA"/>
    <s v="LIMA"/>
    <s v="DNI Nº 09146211 SONO ZURITA JOSE, DNI N° 10224845 JENSSEN MAZZINO HECTOR"/>
    <s v="UTILIZACION"/>
    <n v="4193000"/>
    <m/>
    <s v="jsono@montana.com.pe"/>
    <d v="2019-03-28T00:00:00"/>
    <m/>
  </r>
  <r>
    <x v="82"/>
    <d v="2011-03-14T00:00:00"/>
    <s v="VIGENTE"/>
    <d v="2017-07-11T00:00:00"/>
    <s v="RUC Nº 20513208597"/>
    <x v="81"/>
    <x v="0"/>
    <x v="106"/>
    <s v="ATE, LIMA, LIMA"/>
    <s v="LIMA"/>
    <s v="DNI Nº 41764251 GARLARZA BASURTO MARIA PATRICIA, DNI Nº 10178710 CORDOVA ATACHAGUA WIDMAN"/>
    <s v="TRANSPORTE"/>
    <n v="3549760"/>
    <n v="3549760"/>
    <s v="transcord.srl@hotmail.com"/>
    <d v="2017-12-03T00:00:00"/>
    <d v="2015-12-03T00:00:00"/>
  </r>
  <r>
    <x v="83"/>
    <d v="2011-03-11T00:00:00"/>
    <s v="VIGENTE"/>
    <d v="2017-07-11T00:00:00"/>
    <s v="RUC Nº 20100287791"/>
    <x v="82"/>
    <x v="0"/>
    <x v="107"/>
    <s v="SANTA ANITA, LIMA, LIMA"/>
    <s v="LIMA"/>
    <s v="DNI Nº 09150010 PEIRANO CASTILLO ALBERTO, DNI Nº 09139519 PEIRANO CASTILLO GIULIANA, DNI Nº 09376396 PEIRANO CASTILLO ALDO"/>
    <m/>
    <n v="6120707"/>
    <n v="6120707"/>
    <s v="jhuayhua@iqfarma.com"/>
    <d v="2018-06-23T00:00:00"/>
    <m/>
  </r>
  <r>
    <x v="83"/>
    <d v="2011-03-11T00:00:00"/>
    <s v="VIGENTE"/>
    <d v="2017-07-11T00:00:00"/>
    <s v="RUC Nº 20100287791"/>
    <x v="82"/>
    <x v="1"/>
    <x v="108"/>
    <s v="ATE, LIMA, LIMA"/>
    <s v="LIMA"/>
    <s v="DNI Nº 09150010 PEIRANO CASTILLO ALBERTO, DNI Nº 09139519 PEIRANO CASTILLO GIULIANA, DNI Nº 09376396 PEIRANO CASTILLO ALDO"/>
    <s v="UTILIZACION"/>
    <n v="6120707"/>
    <n v="6120707"/>
    <s v="jhuayhua@iqfarma.com"/>
    <d v="2018-06-23T00:00:00"/>
    <m/>
  </r>
  <r>
    <x v="84"/>
    <d v="2011-03-11T00:00:00"/>
    <s v="NO VIGENTE"/>
    <d v="2017-07-11T00:00:00"/>
    <s v="RUC Nº 20521892928"/>
    <x v="83"/>
    <x v="0"/>
    <x v="109"/>
    <s v="VILLA EL SALVADOR, LIMA, LIMA"/>
    <s v="LIMA"/>
    <s v="DNI Nº 04078008 TORIBIO TAMARA LUIS JOSE MARIA"/>
    <s v="UTILIZACION"/>
    <n v="945088354"/>
    <m/>
    <s v="inversionesapc1172@hotmail.com"/>
    <d v="2013-03-11T00:00:00"/>
    <m/>
  </r>
  <r>
    <x v="85"/>
    <d v="2011-03-14T00:00:00"/>
    <s v="VIGENTE"/>
    <d v="2017-07-11T00:00:00"/>
    <s v="RUC Nº 20516618851"/>
    <x v="84"/>
    <x v="0"/>
    <x v="110"/>
    <s v="SANTA ANITA, LIMA, LIMA"/>
    <s v="LIMA"/>
    <s v="DNI Nº 10050680 CORDOVA CHAVEZ SILVINO JULIAN"/>
    <s v="TRANSPORTE"/>
    <n v="5762745"/>
    <s v="----------"/>
    <s v="translinsac@hotmail.com"/>
    <d v="2017-11-22T00:00:00"/>
    <m/>
  </r>
  <r>
    <x v="86"/>
    <d v="2011-03-14T00:00:00"/>
    <s v="VIGENTE"/>
    <d v="2017-07-11T00:00:00"/>
    <s v="RUC Nº 20109346722"/>
    <x v="85"/>
    <x v="0"/>
    <x v="111"/>
    <s v="SANTA ANITA, LIMA, LIMA"/>
    <s v="LIMA"/>
    <s v="DNI Nº 08785202 CASTILLO CALLE ANTONIO ROBERTO"/>
    <s v="UTILIZACION"/>
    <n v="6186200"/>
    <n v="6186201"/>
    <s v="cifarma@cifarma.com.pe"/>
    <d v="2019-03-17T00:00:00"/>
    <m/>
  </r>
  <r>
    <x v="87"/>
    <d v="2011-03-14T00:00:00"/>
    <s v="VIGENTE"/>
    <d v="2017-07-11T00:00:00"/>
    <s v="RUC Nº 20102021836"/>
    <x v="86"/>
    <x v="0"/>
    <x v="112"/>
    <s v="ATE, LIMA, LIMA"/>
    <s v="LIMA"/>
    <s v="DNI Nº 07272948 RUIZ DE MORO AUGUSTA CECILIA, C.E. Nº 000203214 MORO HEINE TOMAS F."/>
    <s v="INGRESO AL PAIS, UTILIZACION, COMERCIALIZACION"/>
    <s v="349-1404"/>
    <s v="---------------"/>
    <s v="cmoro@antalistfm.com"/>
    <d v="2019-06-16T00:00:00"/>
    <m/>
  </r>
  <r>
    <x v="88"/>
    <d v="2011-03-14T00:00:00"/>
    <s v="VIGENTE"/>
    <d v="2017-07-11T00:00:00"/>
    <s v="RUC Nº 20454319592"/>
    <x v="87"/>
    <x v="0"/>
    <x v="113"/>
    <s v="CERRO COLORADO, AREQUIPA, AREQUIPA"/>
    <s v="AREQUIPA"/>
    <s v="DNI Nº 29601213 FUENTES PERALTA GUSTAVO ENRIQUE"/>
    <m/>
    <s v="054-446700"/>
    <s v="054-446700"/>
    <s v="gerencia@transportesfuentes.pe"/>
    <d v="2019-03-22T00:00:00"/>
    <m/>
  </r>
  <r>
    <x v="88"/>
    <d v="2011-03-14T00:00:00"/>
    <s v="VIGENTE"/>
    <d v="2017-07-11T00:00:00"/>
    <s v="RUC Nº 20454319592"/>
    <x v="87"/>
    <x v="1"/>
    <x v="114"/>
    <s v="LIMA, LIMA, LIMA"/>
    <s v="LIMA"/>
    <s v="DNI Nº 29601213 FUENTES PERALTA GUSTAVO ENRIQUE"/>
    <s v="TRANSPORTE"/>
    <n v="4253763"/>
    <n v="4253763"/>
    <s v="administracion@transportesfuentes.pe"/>
    <d v="2019-03-22T00:00:00"/>
    <m/>
  </r>
  <r>
    <x v="89"/>
    <d v="2011-03-14T00:00:00"/>
    <s v="VIGENTE"/>
    <d v="2017-07-11T00:00:00"/>
    <s v="RUC Nº 20482240241"/>
    <x v="88"/>
    <x v="0"/>
    <x v="115"/>
    <s v="VICTOR LARCO HERRERA, TRUJILLO, LA LIBERTAD"/>
    <s v="LA LIBERTAD"/>
    <s v="DNI Nº 17946568 SAAVEDRA VARGAS SALOMON ESTEBAN"/>
    <s v="UTILIZACION"/>
    <s v="44-286339"/>
    <s v="------------"/>
    <s v="astro_ssv@hotmail.com"/>
    <d v="2019-03-13T00:00:00"/>
    <m/>
  </r>
  <r>
    <x v="90"/>
    <d v="2011-03-14T00:00:00"/>
    <s v="VIGENTE"/>
    <d v="2017-07-11T00:00:00"/>
    <s v="RUC Nº 20163901197"/>
    <x v="89"/>
    <x v="0"/>
    <x v="116"/>
    <s v="UCHIZA, TOCACHE, SAN MARTIN"/>
    <s v="SAN MARTIN"/>
    <s v="DNI Nº 25678608 EZETA SUEYRAS CESAR AUGUSTO, DNI Nº 08433681 MEZARINA PERALTA ROBERTO RUBEN, DNI Nº 08696172 DONGO MARTINEZ HECTOR EDUARDO, DNI N° 02896594 GORDILLO NOBLECILLA ALAN YVAN, DNI N° 08872386 AREVALO DEL AGUILAR CARLOS MIRKO"/>
    <s v="UTILIZACION"/>
    <s v="01-2154230"/>
    <n v="4155810"/>
    <s v="agordillon@palmas.com.pe"/>
    <d v="2019-01-22T00:00:00"/>
    <m/>
  </r>
  <r>
    <x v="91"/>
    <d v="2011-03-16T00:00:00"/>
    <s v="VIGENTE"/>
    <d v="2017-07-11T00:00:00"/>
    <s v="RUC Nº 20507926844"/>
    <x v="90"/>
    <x v="0"/>
    <x v="117"/>
    <s v="LOS OLIVOS, LIMA, LIMA"/>
    <s v="LIMA"/>
    <s v="DNI Nº 08289910 SALDAÑA HOYOS MOISES JUAN"/>
    <s v="UTILIZACION, COMERCIALIZACION"/>
    <n v="5285814"/>
    <n v="5285012"/>
    <s v="tecnico@chemtools.com.pe"/>
    <d v="2019-05-29T00:00:00"/>
    <m/>
  </r>
  <r>
    <x v="92"/>
    <d v="2011-03-16T00:00:00"/>
    <s v="VIGENTE"/>
    <d v="2017-07-11T00:00:00"/>
    <s v="RUC Nº 20100141583"/>
    <x v="91"/>
    <x v="0"/>
    <x v="118"/>
    <s v="SAN ISIDRO, LIMA, LIMA"/>
    <s v="LIMA"/>
    <s v="DNI Nº 09120576 OJEDA PINO JOSE ALBERTO, DNI Nº 07866270 HELGUERO MORALES MARCO CARLOS"/>
    <m/>
    <s v="630-6400"/>
    <s v="630-6410"/>
    <s v="aojeda@farmex.com.pe"/>
    <d v="2019-06-10T00:00:00"/>
    <m/>
  </r>
  <r>
    <x v="92"/>
    <d v="2011-03-16T00:00:00"/>
    <s v="VIGENTE"/>
    <d v="2017-07-11T00:00:00"/>
    <s v="RUC Nº 20100141583"/>
    <x v="91"/>
    <x v="1"/>
    <x v="119"/>
    <s v="PUENTE PIEDRA, LIMA, LIMA"/>
    <s v="LIMA"/>
    <s v="DNI Nº 09120576 OJEDA PINO JOSE ALBERTO, DNI Nº 07866270 HELGUERO MORALES MARCO CARLOS"/>
    <s v="UTILIZACION"/>
    <s v="548-8999"/>
    <s v="548-8999 Anexo 109"/>
    <m/>
    <d v="2019-06-10T00:00:00"/>
    <m/>
  </r>
  <r>
    <x v="93"/>
    <d v="2011-03-16T00:00:00"/>
    <s v="VIGENTE"/>
    <d v="2017-07-11T00:00:00"/>
    <s v="RUC Nº 20101364152"/>
    <x v="92"/>
    <x v="0"/>
    <x v="120"/>
    <s v="CHORRILLOS, LIMA, LIMA"/>
    <s v="LIMA"/>
    <s v="DNI Nº 07553394 AURICH VDA. DE QUINTANILLA CECILIA"/>
    <s v="INGRESO AL PAIS, UTILIZACION"/>
    <n v="6176000"/>
    <n v="6176007"/>
    <s v="patricia.salas@induquimica.com.pe"/>
    <d v="2017-08-01T00:00:00"/>
    <m/>
  </r>
  <r>
    <x v="94"/>
    <d v="2011-03-16T00:00:00"/>
    <s v="VIGENTE"/>
    <d v="2017-07-11T00:00:00"/>
    <s v="RUC Nº 20417180134"/>
    <x v="93"/>
    <x v="0"/>
    <x v="121"/>
    <s v="PUEBLO LIBRE, LIMA, LIMA"/>
    <s v="LIMA"/>
    <s v="DNI Nº 06684750 FLORES LOZANO CARLOMAN"/>
    <s v="UTILIZACION"/>
    <s v="204-5600"/>
    <s v="--------------"/>
    <s v="emoran@lusa.pe"/>
    <d v="2019-04-18T00:00:00"/>
    <m/>
  </r>
  <r>
    <x v="95"/>
    <d v="2011-03-16T00:00:00"/>
    <s v="VIGENTE"/>
    <d v="2017-07-11T00:00:00"/>
    <s v="RUC Nº 20256042291"/>
    <x v="94"/>
    <x v="0"/>
    <x v="122"/>
    <s v="INDEPENDENCIA, LIMA, LIMA"/>
    <s v="LIMA"/>
    <s v="DNI Nº 09141722 HUAMANI CALDERON ALFONSO AMERICO CELSO"/>
    <s v="UTILIZACION"/>
    <n v="5927550"/>
    <s v="482-2729"/>
    <s v="asc@laboratoriosfarmasur.com"/>
    <d v="2019-06-09T00:00:00"/>
    <m/>
  </r>
  <r>
    <x v="96"/>
    <d v="2011-03-17T00:00:00"/>
    <s v="VIGENTE"/>
    <d v="2017-07-11T00:00:00"/>
    <s v="RUC Nº 20518110382"/>
    <x v="95"/>
    <x v="0"/>
    <x v="123"/>
    <s v="LURIN, LIMA, LIMA"/>
    <s v="LIMA"/>
    <s v="DNI Nº 40873182 ROMERO DIEZ CANSECO LUTHER IGNACIO"/>
    <s v="UTILIZACION"/>
    <s v="200-7020"/>
    <s v="--------------"/>
    <s v="sindy.romero@vitapharma.com.pe"/>
    <d v="2019-02-06T00:00:00"/>
    <m/>
  </r>
  <r>
    <x v="97"/>
    <d v="2011-03-17T00:00:00"/>
    <s v="VIGENTE"/>
    <d v="2017-07-11T00:00:00"/>
    <s v="RUC Nº 20100078369"/>
    <x v="96"/>
    <x v="0"/>
    <x v="124"/>
    <s v="CHORRILLOS, LIMA, LIMA"/>
    <s v="LIMA"/>
    <s v="DNI Nº 40704656 RAMON SOLANILLA ANGEL CARLOS, DNI Nº 09536553 PEREZ ALVAN JULIO"/>
    <s v="UTILIZACION"/>
    <n v="2547892"/>
    <s v="2547892 Anexo 236"/>
    <s v=""/>
    <d v="2019-05-25T00:00:00"/>
    <m/>
  </r>
  <r>
    <x v="98"/>
    <d v="2011-03-17T00:00:00"/>
    <s v="NO VIGENTE"/>
    <d v="2017-07-11T00:00:00"/>
    <s v="RUC Nº 20132104540"/>
    <x v="97"/>
    <x v="0"/>
    <x v="125"/>
    <s v="TRUJILLO, TRUJILLO, LA LIBERTAD"/>
    <s v="LA LIBERTAD"/>
    <s v="DNI Nº 17856594 SANCHEZ ACEVEDO CESAR, DNI Nº 17912154 SANCHEZ ACEVEDO CARLOS"/>
    <m/>
    <n v="220735"/>
    <n v="220735"/>
    <s v="transportesamerica1@hotmail.com"/>
    <d v="2013-03-17T00:00:00"/>
    <m/>
  </r>
  <r>
    <x v="98"/>
    <d v="2011-03-17T00:00:00"/>
    <s v="NO VIGENTE"/>
    <d v="2017-07-11T00:00:00"/>
    <s v="RUC Nº 20132104540"/>
    <x v="97"/>
    <x v="1"/>
    <x v="126"/>
    <s v="LIMA, LIMA, LIMA"/>
    <s v="LIMA"/>
    <s v="DNI Nº 17856594 SANCHEZ ACEVEDO CESAR, DNI Nº 17912154 SANCHEZ ACEVEDO CARLOS"/>
    <s v="TRANSPORTE"/>
    <n v="4255250"/>
    <n v="4255250"/>
    <s v="transportesamerica1@hotmail.com"/>
    <d v="2013-03-17T00:00:00"/>
    <m/>
  </r>
  <r>
    <x v="99"/>
    <d v="2011-03-18T00:00:00"/>
    <s v="VIGENTE"/>
    <d v="2017-07-11T00:00:00"/>
    <s v="RUC Nº 20513982039"/>
    <x v="98"/>
    <x v="0"/>
    <x v="127"/>
    <s v="PUENTE PIEDRA, LIMA, LIMA"/>
    <s v="LIMA"/>
    <s v="DNI Nº 10532357 LINARES BALCAZAR JUAN"/>
    <s v="UTILIZACION"/>
    <n v="5220926"/>
    <s v="--------------"/>
    <s v="juanlinares_lins@hotmail.com"/>
    <d v="2018-07-06T00:00:00"/>
    <m/>
  </r>
  <r>
    <x v="100"/>
    <d v="2011-03-18T00:00:00"/>
    <s v="NO VIGENTE"/>
    <d v="2017-07-11T00:00:00"/>
    <s v="RUC Nº 20126367768"/>
    <x v="99"/>
    <x v="0"/>
    <x v="128"/>
    <s v="SANTIAGO DE SURCO, LIMA, LIMA"/>
    <s v="LIMA"/>
    <s v="DNI Nº 08803941 RIOS RIOS LUIS GUILLERMO"/>
    <s v="UTILIZACION"/>
    <n v="7199007"/>
    <n v="7199007"/>
    <s v="labsanpablo@americatelnet.com.pe"/>
    <d v="2013-03-18T00:00:00"/>
    <m/>
  </r>
  <r>
    <x v="101"/>
    <d v="2011-03-18T00:00:00"/>
    <s v="VIGENTE"/>
    <d v="2017-07-11T00:00:00"/>
    <s v="RUC Nº 20484054879"/>
    <x v="100"/>
    <x v="0"/>
    <x v="129"/>
    <s v="PARIÑAS, TALARA, PIURA"/>
    <s v="PIURA"/>
    <s v="DNI Nº 10200696 TORNIQUE VICUÑA LUZ CAROLINA"/>
    <s v="UTILIZACION"/>
    <s v="073-386126, 073-386129"/>
    <s v="-----------------"/>
    <s v="rmartinez@pgp.com.pe"/>
    <d v="2018-12-15T00:00:00"/>
    <d v="2017-03-23T00:00:00"/>
  </r>
  <r>
    <x v="102"/>
    <d v="2011-03-18T00:00:00"/>
    <s v="VIGENTE"/>
    <d v="2017-07-11T00:00:00"/>
    <s v="RUC Nº 20418628741"/>
    <x v="101"/>
    <x v="0"/>
    <x v="130"/>
    <s v="ATE, LIMA, LIMA"/>
    <s v="LIMA"/>
    <s v="DNI Nº 40310255 ORMEÑO MORANTE LUIS ENRIQUE"/>
    <s v="UTILIZACION"/>
    <s v="326-0910"/>
    <s v="326-2003"/>
    <s v="pharmadix@pharmadix.com"/>
    <d v="2019-03-24T00:00:00"/>
    <m/>
  </r>
  <r>
    <x v="103"/>
    <d v="2011-03-18T00:00:00"/>
    <s v="NO VIGENTE"/>
    <d v="2017-07-11T00:00:00"/>
    <s v="RUC Nº 20536579312"/>
    <x v="102"/>
    <x v="0"/>
    <x v="131"/>
    <s v="BARRANCO, LIMA, LIMA"/>
    <s v="LIMA"/>
    <s v="DNI Nº 40478848 MUÑOZ AYALA MALENA DESIREE"/>
    <s v="UTILIZACION"/>
    <n v="2426298"/>
    <s v="----------------"/>
    <s v="info@certfood.com"/>
    <d v="2015-05-15T00:00:00"/>
    <m/>
  </r>
  <r>
    <x v="104"/>
    <d v="2011-03-18T00:00:00"/>
    <s v="VIGENTE"/>
    <d v="2017-07-11T00:00:00"/>
    <s v="RUC Nº 20512444513"/>
    <x v="103"/>
    <x v="0"/>
    <x v="132"/>
    <s v="LURIN, LIMA, LIMA"/>
    <s v="LIMA"/>
    <s v="DNI Nº 07759049 ESCAJADILLO VILLACORTA RONALD ARNALDO"/>
    <s v="TRANSPORTE, ALMACENAMIENTO"/>
    <s v="618-1616 ANEXO 408"/>
    <s v="618-1616"/>
    <s v="importaciones@eamsa.com.pe"/>
    <d v="2019-03-28T00:00:00"/>
    <m/>
  </r>
  <r>
    <x v="105"/>
    <d v="2011-03-18T00:00:00"/>
    <s v="VIGENTE"/>
    <d v="2017-07-11T00:00:00"/>
    <s v="RUC Nº 20418140551"/>
    <x v="104"/>
    <x v="0"/>
    <x v="133"/>
    <s v="PUEBLO LIBRE, LIMA, LIMA"/>
    <s v="LIMA"/>
    <s v="DNI Nº 25659259 CHING LAOS ELSA VIRGINIA"/>
    <s v="UTILIZACION"/>
    <n v="4116300"/>
    <n v="4600015"/>
    <s v="eching@albis.com.pe"/>
    <d v="2017-09-26T00:00:00"/>
    <d v="2015-10-22T00:00:00"/>
  </r>
  <r>
    <x v="106"/>
    <d v="2011-03-18T00:00:00"/>
    <s v="VIGENTE"/>
    <d v="2017-07-11T00:00:00"/>
    <s v="RUC Nº 20306205855"/>
    <x v="105"/>
    <x v="0"/>
    <x v="134"/>
    <s v="PUENTE PIEDRA, LIMA, LIMA"/>
    <s v="LIMA"/>
    <s v="DNI Nº 10221997 SALAS PANCORVO RENZO"/>
    <s v="UTILIZACION"/>
    <s v="520-9541"/>
    <m/>
    <s v="requisa@requisa.com.pe"/>
    <d v="2019-05-01T00:00:00"/>
    <m/>
  </r>
  <r>
    <x v="107"/>
    <d v="2011-03-21T00:00:00"/>
    <s v="VIGENTE"/>
    <d v="2017-07-11T00:00:00"/>
    <s v="RUC Nº 20302935841"/>
    <x v="106"/>
    <x v="0"/>
    <x v="135"/>
    <s v="LOS OLIVOS, LIMA, LIMA"/>
    <s v="LIMA"/>
    <s v="DNI Nº 08215367 ARRIOLA BOHORQUEZ MARITSA"/>
    <m/>
    <s v="01-3263798"/>
    <m/>
    <s v="cristian.guzman@transquilla.com; logistica@transquilla.com"/>
    <d v="2019-03-24T00:00:00"/>
    <m/>
  </r>
  <r>
    <x v="107"/>
    <d v="2011-03-21T00:00:00"/>
    <s v="VIGENTE"/>
    <d v="2017-07-11T00:00:00"/>
    <s v="RUC Nº 20302935841"/>
    <x v="106"/>
    <x v="1"/>
    <x v="136"/>
    <s v="SAN LUIS, LIMA, LIMA"/>
    <s v="LIMA"/>
    <s v="DNI Nº 08215367 ARRIOLA BOHORQUEZ MARITSA"/>
    <s v="TRANSPORTE"/>
    <s v="01-3263798"/>
    <s v="--------------"/>
    <s v="cristian.guzman@transquilla.com; logistica@transquilla.com"/>
    <d v="2019-03-24T00:00:00"/>
    <m/>
  </r>
  <r>
    <x v="107"/>
    <d v="2011-03-21T00:00:00"/>
    <s v="VIGENTE"/>
    <d v="2017-07-11T00:00:00"/>
    <s v="RUC Nº 20302935841"/>
    <x v="106"/>
    <x v="1"/>
    <x v="137"/>
    <s v="SANTA ANA, LA CONVENCION, CUSCO"/>
    <s v="CUSCO"/>
    <s v="DNI Nº 08215367 ARRIOLA BOHORQUEZ MARITSA"/>
    <s v="TRANSPORTE"/>
    <s v="084-281746"/>
    <s v="-----------------"/>
    <s v="cristian.guzman@transquilla.com; logistica@transquilla.com"/>
    <d v="2019-03-24T00:00:00"/>
    <m/>
  </r>
  <r>
    <x v="107"/>
    <d v="2011-03-21T00:00:00"/>
    <s v="VIGENTE"/>
    <d v="2017-07-11T00:00:00"/>
    <s v="RUC Nº 20302935841"/>
    <x v="106"/>
    <x v="1"/>
    <x v="138"/>
    <s v="WANCHAQ, CUSCO, CUSCO"/>
    <s v="CUSCO"/>
    <s v="DNI Nº 08215367 ARRIOLA BOHORQUEZ MARITSA"/>
    <s v="TRANSPORTE"/>
    <s v="084-281276"/>
    <s v="--------------"/>
    <m/>
    <d v="2019-03-24T00:00:00"/>
    <m/>
  </r>
  <r>
    <x v="108"/>
    <d v="2011-03-21T00:00:00"/>
    <s v="NO VIGENTE"/>
    <d v="2017-07-11T00:00:00"/>
    <s v="RUC Nº 20510957319"/>
    <x v="107"/>
    <x v="0"/>
    <x v="139"/>
    <s v="CARABAYLLO, LIMA, LIMA"/>
    <s v="LIMA"/>
    <s v="DNI Nº 21887815 TORVISCO PALOMINO ALEJANDRO"/>
    <s v="UTILIZACION"/>
    <n v="6139090"/>
    <n v="6139091"/>
    <s v="logistica2@anypsa.com.pe"/>
    <d v="2017-04-17T00:00:00"/>
    <m/>
  </r>
  <r>
    <x v="109"/>
    <d v="2011-03-21T00:00:00"/>
    <s v="CANCELADA"/>
    <d v="2017-07-11T00:00:00"/>
    <s v="RUC Nº 20122518311"/>
    <x v="108"/>
    <x v="0"/>
    <x v="140"/>
    <s v="SAN MIGUEL, LIMA, LIMA"/>
    <s v="LIMA"/>
    <s v="DNI Nº 10374900 MEJIA GARCIA DE BELTRAN ELBA EDELFRIDA"/>
    <s v="COMERCIALIZACION"/>
    <n v="5782368"/>
    <s v="------------"/>
    <s v="belmesaventas@gmail.com"/>
    <d v="2017-03-23T00:00:00"/>
    <m/>
  </r>
  <r>
    <x v="110"/>
    <d v="2011-03-21T00:00:00"/>
    <s v="VIGENTE"/>
    <d v="2017-07-11T00:00:00"/>
    <s v="RUC Nº 20502004931"/>
    <x v="109"/>
    <x v="0"/>
    <x v="141"/>
    <s v="SAN MARTIN DE PORRES, LIMA, LIMA"/>
    <s v="LIMA"/>
    <s v="DNI Nº 10450613 CASTRO LOPEZ EBER ALBERTO"/>
    <s v="UTILIZACION"/>
    <n v="7806967"/>
    <s v="------"/>
    <s v="quimicaredil@terra.com"/>
    <d v="2019-03-08T00:00:00"/>
    <m/>
  </r>
  <r>
    <x v="111"/>
    <d v="2011-03-21T00:00:00"/>
    <s v="NO VIGENTE"/>
    <d v="2017-07-11T00:00:00"/>
    <s v="RUC Nº 10427940549"/>
    <x v="110"/>
    <x v="0"/>
    <x v="142"/>
    <s v="SAN MARTIN DE PORRES, LIMA, LIMA"/>
    <s v="LIMA"/>
    <s v="DNI Nº 42794054 CHAPOÑAN LORZA HENRY FRANKLIN"/>
    <s v="COMERCIALIZACION"/>
    <n v="5687801"/>
    <n v="5687801"/>
    <s v="henry@chapocorp.com"/>
    <d v="2015-04-05T00:00:00"/>
    <m/>
  </r>
  <r>
    <x v="112"/>
    <d v="2011-03-21T00:00:00"/>
    <s v="VIGENTE"/>
    <d v="2017-07-11T00:00:00"/>
    <s v="RUC Nº 20454509707"/>
    <x v="111"/>
    <x v="0"/>
    <x v="143"/>
    <s v="AREQUIPA, AREQUIPA, AREQUIPA"/>
    <s v="AREQUIPA"/>
    <s v="DNI Nº 41998007 FRANCISCO TORRES CESAR MARCELINO"/>
    <s v="UTILIZACION"/>
    <s v="054-607673"/>
    <s v="054-607672"/>
    <s v="katherine.coha@activ.international.com"/>
    <d v="2019-04-05T00:00:00"/>
    <m/>
  </r>
  <r>
    <x v="113"/>
    <d v="2011-03-18T00:00:00"/>
    <s v="VIGENTE"/>
    <d v="2017-07-11T00:00:00"/>
    <s v="RUC Nº 20330791684"/>
    <x v="112"/>
    <x v="0"/>
    <x v="144"/>
    <s v="CALLAO, CALLAO, CALLAO"/>
    <s v="CALLAO"/>
    <s v="DNI Nº 42020235 CARRAZCO SALAZAR DAVID ANTONIO, DNI Nº 07818226 WOLL RIVAS DANIEL JOSE, DNI Nº 07269795 BARRIOS GARCIA LUIS JAVIER"/>
    <s v="UTILIZACION"/>
    <n v="2055571"/>
    <m/>
    <s v="lalvarez@sdef.com"/>
    <d v="2019-02-20T00:00:00"/>
    <m/>
  </r>
  <r>
    <x v="114"/>
    <d v="2011-03-22T00:00:00"/>
    <s v="VIGENTE"/>
    <d v="2017-07-11T00:00:00"/>
    <s v="RUC Nº 20421868302"/>
    <x v="113"/>
    <x v="0"/>
    <x v="145"/>
    <s v="LOS OLIVOS, LIMA, LIMA"/>
    <s v="LIMA"/>
    <s v="DNI Nº 10200025 VASQUEZ CARRAN JAVIER"/>
    <s v="TRANSPORTE"/>
    <s v="522-3228"/>
    <s v="---------"/>
    <s v="transportescarran@hotmail.com"/>
    <d v="2019-03-15T00:00:00"/>
    <m/>
  </r>
  <r>
    <x v="115"/>
    <d v="2011-03-22T00:00:00"/>
    <s v="NO VIGENTE"/>
    <d v="2017-07-11T00:00:00"/>
    <s v="RUC Nº 20438551825"/>
    <x v="114"/>
    <x v="0"/>
    <x v="146"/>
    <s v="TRUJILLO, TRUJILLO, LA LIBERTAD"/>
    <s v="LA LIBERTAD"/>
    <s v="DNI Nº 18855369 AVALOS ALVAREZ LUIS ENRIQUE"/>
    <s v="COMERCIALIZACION"/>
    <s v="290765, 295974"/>
    <n v="290774"/>
    <s v="info@cclab.pe"/>
    <d v="2015-05-22T00:00:00"/>
    <m/>
  </r>
  <r>
    <x v="116"/>
    <d v="2011-03-22T00:00:00"/>
    <s v="VIGENTE"/>
    <d v="2017-07-11T00:00:00"/>
    <s v="RUC Nº 20100013747"/>
    <x v="115"/>
    <x v="0"/>
    <x v="147"/>
    <s v="CALLAO, CALLAO, CALLAO"/>
    <s v="CALLAO"/>
    <s v="DNI Nº 08709751 MATURANA SMITH JACQUELINE, DNI N° 07275498 TRELLES MORALES PABLO FERNANDO, DNI N° 09911996 JACAY ALVARADO JHONY LUIS"/>
    <s v="UTILIZACION"/>
    <n v="4517865"/>
    <n v="4517865"/>
    <s v="j.jacay@biocon.com.pe"/>
    <d v="2019-04-14T00:00:00"/>
    <d v="2017-03-31T00:00:00"/>
  </r>
  <r>
    <x v="117"/>
    <d v="2011-03-23T00:00:00"/>
    <s v="NO VIGENTE"/>
    <d v="2017-07-11T00:00:00"/>
    <s v="RUC Nº 10408787616"/>
    <x v="116"/>
    <x v="0"/>
    <x v="148"/>
    <s v="CALLAO, CALLAO, CALLAO"/>
    <s v="CALLAO"/>
    <s v="DNI Nº 40878761 ESPINOZA RIOS JUAN"/>
    <s v="UTILIZACION"/>
    <n v="4098807"/>
    <m/>
    <s v="formequimica@gmail.com"/>
    <d v="2013-03-23T00:00:00"/>
    <m/>
  </r>
  <r>
    <x v="118"/>
    <d v="2011-03-23T00:00:00"/>
    <s v="NO VIGENTE"/>
    <d v="2017-07-11T00:00:00"/>
    <s v="RUC Nº 20512344489"/>
    <x v="117"/>
    <x v="0"/>
    <x v="149"/>
    <s v="SAN MARTIN DE PORRES, LIMA, LIMA"/>
    <s v="LIMA"/>
    <s v="CE Nº 000047361 SOBRINO CUERVO ISABEL"/>
    <s v="UTILIZACION"/>
    <n v="4452385"/>
    <m/>
    <s v="laredlima@hotmail.com"/>
    <d v="2013-03-23T00:00:00"/>
    <m/>
  </r>
  <r>
    <x v="119"/>
    <d v="2011-03-23T00:00:00"/>
    <s v="VIGENTE"/>
    <d v="2017-07-11T00:00:00"/>
    <s v="RUC Nº 20100073723"/>
    <x v="118"/>
    <x v="0"/>
    <x v="150"/>
    <s v="EL AGUSTINO, LIMA, LIMA"/>
    <s v="LIMA"/>
    <s v="DNI Nº 06938412 AGUIRRE SOSA WILDER SUIBERTO"/>
    <m/>
    <n v="6126000"/>
    <n v="6126033"/>
    <s v="ggil@qroma.com.pe"/>
    <d v="2019-05-15T00:00:00"/>
    <m/>
  </r>
  <r>
    <x v="119"/>
    <d v="2011-03-23T00:00:00"/>
    <s v="VIGENTE"/>
    <d v="2017-07-11T00:00:00"/>
    <s v="RUC Nº 20100073723"/>
    <x v="118"/>
    <x v="1"/>
    <x v="151"/>
    <s v="CHACLACAYO, LIMA, LIMA"/>
    <s v="LIMA"/>
    <s v="DNI Nº 06938412 AGUIRRE SOSA WILDER SUIBERTO"/>
    <s v="INGRESO AL PAIS, UTILIZACION, COMERCIALIZACION"/>
    <n v="6126000"/>
    <n v="6126033"/>
    <s v="ggil@qroma.com.pe"/>
    <d v="2019-05-15T00:00:00"/>
    <m/>
  </r>
  <r>
    <x v="119"/>
    <d v="2011-03-23T00:00:00"/>
    <s v="VIGENTE"/>
    <d v="2017-07-11T00:00:00"/>
    <s v="RUC Nº 20100073723"/>
    <x v="118"/>
    <x v="1"/>
    <x v="152"/>
    <s v="EL AGUSTINO, LIMA, LIMA"/>
    <s v="LIMA"/>
    <s v="DNI Nº 06938412 AGUIRRE SOSA WILDER SUIBERTO"/>
    <s v="INGRESO AL PAIS, UTILIZACION, COMERCIALIZACION"/>
    <n v="6126000"/>
    <n v="6126033"/>
    <s v="ggil@qroma.com.pe"/>
    <d v="2019-05-15T00:00:00"/>
    <m/>
  </r>
  <r>
    <x v="120"/>
    <d v="2011-03-23T00:00:00"/>
    <s v="VIGENTE"/>
    <d v="2017-07-11T00:00:00"/>
    <s v="RUC Nº 20101206085"/>
    <x v="119"/>
    <x v="0"/>
    <x v="153"/>
    <s v="SAN MARTIN DE PORRES, LIMA, LIMA"/>
    <s v="LIMA"/>
    <s v="DNI Nº 08550322 RIOS BEDIA CLAUDIO"/>
    <s v="UTILIZACION"/>
    <n v="5342921"/>
    <n v="5342909"/>
    <s v="ventas@quimicosvulcano.com"/>
    <d v="2019-04-04T00:00:00"/>
    <m/>
  </r>
  <r>
    <x v="121"/>
    <d v="2011-03-23T00:00:00"/>
    <s v="VIGENTE"/>
    <d v="2017-07-11T00:00:00"/>
    <s v="RUC Nº 20142582725"/>
    <x v="120"/>
    <x v="0"/>
    <x v="154"/>
    <s v="LA MOLINA, LIMA, LIMA"/>
    <s v="LIMA"/>
    <s v="DNI Nº 07862141 PEROCHENA MEZA AMALIA MILAGROS"/>
    <s v="UTILIZACION"/>
    <n v="3496017"/>
    <n v="3175326"/>
    <s v="cip@cgiar.org"/>
    <d v="2019-04-06T00:00:00"/>
    <m/>
  </r>
  <r>
    <x v="122"/>
    <d v="2011-03-23T00:00:00"/>
    <s v="VIGENTE"/>
    <d v="2017-07-11T00:00:00"/>
    <s v="RUC Nº 20471202844"/>
    <x v="121"/>
    <x v="0"/>
    <x v="155"/>
    <s v="SAN ANTONIO, HUAROCHIRI, LIMA"/>
    <s v="LIMA"/>
    <s v="DNI Nº 08282939 PINO CRESPIN SANTOS MAURO"/>
    <s v="UTILIZACION"/>
    <n v="3932727"/>
    <n v="3932727"/>
    <s v="pinoquimicaperu@gmail.com"/>
    <d v="2019-03-20T00:00:00"/>
    <m/>
  </r>
  <r>
    <x v="123"/>
    <d v="2011-03-23T00:00:00"/>
    <s v="CANCELADA"/>
    <d v="2017-07-11T00:00:00"/>
    <s v="RUC Nº 20193022023"/>
    <x v="122"/>
    <x v="0"/>
    <x v="156"/>
    <s v="SAN ISIDRO, LIMA, LIMA"/>
    <s v="LIMA"/>
    <s v="DNI Nº 40427696 REILEY NIÑO DIANA"/>
    <m/>
    <s v="7107000 - 1712"/>
    <n v="4421660"/>
    <s v="dreiley@austra.com.pe"/>
    <d v="2013-03-23T00:00:00"/>
    <m/>
  </r>
  <r>
    <x v="123"/>
    <d v="2011-03-23T00:00:00"/>
    <s v="CANCELADA"/>
    <d v="2017-07-11T00:00:00"/>
    <s v="RUC Nº 20193022023"/>
    <x v="122"/>
    <x v="1"/>
    <x v="157"/>
    <s v="CALLAO, CALLAO, CALLAO"/>
    <s v="CALLAO"/>
    <s v="DNI Nº 40427696 REILEY NIÑO DIANA"/>
    <s v="ALMACENAMIENTO"/>
    <s v="043-400011"/>
    <s v="043-40010"/>
    <s v="dreiley@austral.com.pe"/>
    <d v="2013-03-23T00:00:00"/>
    <m/>
  </r>
  <r>
    <x v="123"/>
    <d v="2011-03-23T00:00:00"/>
    <s v="CANCELADA"/>
    <d v="2017-07-11T00:00:00"/>
    <s v="RUC Nº 20193022023"/>
    <x v="122"/>
    <x v="1"/>
    <x v="158"/>
    <s v="RAZURI, ASCOPE, LA LIBERTAD"/>
    <s v="LA LIBERTAD"/>
    <s v="DNI Nº 40427696 REILEY NIÑO DIANA"/>
    <s v="UTILIZACION"/>
    <s v="044-576185"/>
    <m/>
    <s v="dreiley@austral.com.pe"/>
    <d v="2013-03-23T00:00:00"/>
    <m/>
  </r>
  <r>
    <x v="124"/>
    <d v="2011-03-24T00:00:00"/>
    <s v="NO VIGENTE"/>
    <d v="2017-07-11T00:00:00"/>
    <s v="RUC Nº 20491854481"/>
    <x v="123"/>
    <x v="0"/>
    <x v="159"/>
    <s v="PAITA, PAITA, PIURA"/>
    <s v="PIURA"/>
    <s v="DNI Nº 06452124 HERRERA ALFARO CARLOS ANTONIO"/>
    <s v="UTILIZACION"/>
    <s v="073-211281"/>
    <s v="-----------------"/>
    <s v="rcarcamo@conserveradelasamericas.pe"/>
    <d v="2017-04-20T00:00:00"/>
    <m/>
  </r>
  <r>
    <x v="125"/>
    <d v="2011-03-24T00:00:00"/>
    <s v="VIGENTE"/>
    <d v="2017-07-11T00:00:00"/>
    <s v="RUC Nº 20338054115"/>
    <x v="124"/>
    <x v="0"/>
    <x v="156"/>
    <s v="SAN ISIDRO, LIMA, LIMA"/>
    <s v="LIMA"/>
    <s v="DNI Nº 44636469 WU LAGUNA SERGIO PATRICIO"/>
    <m/>
    <s v="710-7000"/>
    <s v="-----------------"/>
    <s v="swu@austral.com.pe"/>
    <d v="2019-05-25T00:00:00"/>
    <m/>
  </r>
  <r>
    <x v="125"/>
    <d v="2011-03-24T00:00:00"/>
    <s v="VIGENTE"/>
    <d v="2017-07-11T00:00:00"/>
    <s v="RUC Nº 20338054115"/>
    <x v="124"/>
    <x v="1"/>
    <x v="160"/>
    <s v="CALLAO, CALLAO, CALLAO"/>
    <s v="CALLAO"/>
    <s v="DNI Nº 44636469 WU LAGUNA SERGIO PATRICIO"/>
    <s v="UTILIZACION"/>
    <s v="-----------------"/>
    <s v="-----------------"/>
    <s v="-----------------"/>
    <d v="2019-05-25T00:00:00"/>
    <m/>
  </r>
  <r>
    <x v="125"/>
    <d v="2011-03-24T00:00:00"/>
    <s v="VIGENTE"/>
    <d v="2017-07-11T00:00:00"/>
    <s v="RUC Nº 20338054115"/>
    <x v="124"/>
    <x v="1"/>
    <x v="161"/>
    <s v="CHANCAY, HUARAL, LIMA"/>
    <s v="LIMA"/>
    <s v="DNI Nº 44636469 WU LAGUNA SERGIO PATRICIO"/>
    <s v="UTILIZACION"/>
    <s v="-----------------"/>
    <s v="-----------------"/>
    <s v="-----------------"/>
    <d v="2019-05-25T00:00:00"/>
    <m/>
  </r>
  <r>
    <x v="125"/>
    <d v="2011-03-24T00:00:00"/>
    <s v="VIGENTE"/>
    <d v="2017-07-11T00:00:00"/>
    <s v="RUC Nº 20338054115"/>
    <x v="124"/>
    <x v="1"/>
    <x v="162"/>
    <s v="COISHCO, SANTA, ANCASH"/>
    <s v="ANCASH"/>
    <s v="DNI Nº 44636469 WU LAGUNA SERGIO PATRICIO"/>
    <s v="UTILIZACION"/>
    <s v="-----------------"/>
    <s v="-----------------"/>
    <s v="-----------------"/>
    <d v="2019-05-25T00:00:00"/>
    <m/>
  </r>
  <r>
    <x v="125"/>
    <d v="2011-03-24T00:00:00"/>
    <s v="VIGENTE"/>
    <d v="2017-07-11T00:00:00"/>
    <s v="RUC Nº 20338054115"/>
    <x v="124"/>
    <x v="1"/>
    <x v="163"/>
    <s v="HUARMEY, HUARMEY, ANCASH"/>
    <s v="ANCASH"/>
    <s v="DNI Nº 44636469 WU LAGUNA SERGIO PATRICIO"/>
    <s v="UTILIZACION"/>
    <s v="-----------------"/>
    <s v="-----------------"/>
    <s v="-----------------"/>
    <d v="2019-05-25T00:00:00"/>
    <m/>
  </r>
  <r>
    <x v="125"/>
    <d v="2011-03-24T00:00:00"/>
    <s v="VIGENTE"/>
    <d v="2017-07-11T00:00:00"/>
    <s v="RUC Nº 20338054115"/>
    <x v="124"/>
    <x v="1"/>
    <x v="164"/>
    <s v="PACOCHA, ILO, MOQUEGUA"/>
    <s v="MOQUEGUA"/>
    <s v="DNI Nº 44636469 WU LAGUNA SERGIO PATRICIO"/>
    <s v="UTILIZACION"/>
    <s v="-----------------"/>
    <s v="-----------------"/>
    <s v="-----------------"/>
    <d v="2019-05-25T00:00:00"/>
    <m/>
  </r>
  <r>
    <x v="125"/>
    <d v="2011-03-24T00:00:00"/>
    <s v="VIGENTE"/>
    <d v="2017-07-11T00:00:00"/>
    <s v="RUC Nº 20338054115"/>
    <x v="124"/>
    <x v="1"/>
    <x v="165"/>
    <s v="PARACAS, PISCO, ICA"/>
    <s v="ICA"/>
    <s v="DNI Nº 44636469 WU LAGUNA SERGIO PATRICIO"/>
    <s v="UTILIZACION"/>
    <s v="-----------------"/>
    <s v="-----------------"/>
    <s v="-----------------"/>
    <d v="2019-05-25T00:00:00"/>
    <m/>
  </r>
  <r>
    <x v="126"/>
    <d v="2011-03-25T00:00:00"/>
    <s v="NO VIGENTE"/>
    <d v="2017-07-11T00:00:00"/>
    <s v="RUC Nº 10418985068"/>
    <x v="125"/>
    <x v="0"/>
    <x v="166"/>
    <s v="PUENTE PIEDRA, LIMA, LIMA"/>
    <s v="LIMA"/>
    <s v="DNI Nº 41898506 RODRIGUEZ ROMERO ELISEO BASILIO"/>
    <s v="UTILIZACION"/>
    <s v="763-0357"/>
    <m/>
    <s v="comercialrodriguez_elrayo@hotmail.com"/>
    <d v="2013-03-25T00:00:00"/>
    <m/>
  </r>
  <r>
    <x v="127"/>
    <d v="2011-03-25T00:00:00"/>
    <s v="NO VIGENTE"/>
    <d v="2017-07-11T00:00:00"/>
    <s v="RUC Nº 20515017489"/>
    <x v="126"/>
    <x v="0"/>
    <x v="167"/>
    <s v="LIMA, LIMA, LIMA"/>
    <s v="LIMA"/>
    <s v="DNI Nº 09658784 RODRIGUEZ RODRIGUEZ ALDO"/>
    <s v="UTILIZACION"/>
    <n v="5619004"/>
    <n v="5619004"/>
    <s v="laboratorio@pesacon.com"/>
    <d v="2013-03-25T00:00:00"/>
    <m/>
  </r>
  <r>
    <x v="128"/>
    <d v="2011-03-25T00:00:00"/>
    <s v="VIGENTE"/>
    <d v="2017-07-11T00:00:00"/>
    <s v="RUC Nº 20301494590"/>
    <x v="127"/>
    <x v="0"/>
    <x v="168"/>
    <s v="SAN ISIDRO, LIMA, LIMA"/>
    <s v="LIMA"/>
    <s v="DNI Nº 10559786 FRY GAMERO WILLIAM GEORGE, DNI Nº 10000358 WERTHEIMER LEGTIG HENRY"/>
    <m/>
    <n v="2217123"/>
    <n v="2218593"/>
    <s v="hwertheimer@pisopak.com"/>
    <d v="2017-11-16T00:00:00"/>
    <d v="2016-05-26T00:00:00"/>
  </r>
  <r>
    <x v="128"/>
    <d v="2011-03-25T00:00:00"/>
    <s v="VIGENTE"/>
    <d v="2017-07-11T00:00:00"/>
    <s v="RUC Nº 20301494590"/>
    <x v="127"/>
    <x v="1"/>
    <x v="169"/>
    <s v="ATE, LIMA, LIMA"/>
    <s v="LIMA"/>
    <s v="DNI Nº 10559786 FRY GAMERO WILLIAM GEORGE, DNI Nº 10000358 WERTHEIMER LEGTIG HENRY"/>
    <s v="UTILIZACION"/>
    <n v="4941414"/>
    <n v="4941389"/>
    <s v="wfry@pisopak.com"/>
    <d v="2017-11-16T00:00:00"/>
    <d v="2016-05-26T00:00:00"/>
  </r>
  <r>
    <x v="129"/>
    <d v="2011-03-25T00:00:00"/>
    <s v="NO VIGENTE"/>
    <d v="2017-07-11T00:00:00"/>
    <s v="RUC Nº 20384400711"/>
    <x v="128"/>
    <x v="0"/>
    <x v="170"/>
    <s v="LOS OLIVOS, LIMA, LIMA"/>
    <s v="LIMA"/>
    <s v="DNI Nº 06765380 NIETO CERDA MANUEL ROLANDO"/>
    <s v="UTILIZACION"/>
    <n v="7151964"/>
    <n v="5286993"/>
    <s v="kabul1003@hotmail.com"/>
    <d v="2013-03-25T00:00:00"/>
    <m/>
  </r>
  <r>
    <x v="130"/>
    <d v="2011-03-25T00:00:00"/>
    <s v="VIGENTE"/>
    <d v="2017-07-11T00:00:00"/>
    <s v="RUC Nº 20515540785"/>
    <x v="129"/>
    <x v="0"/>
    <x v="171"/>
    <s v="VILLA EL SALVADOR, LIMA, LIMA"/>
    <s v="LIMA"/>
    <s v="DNI Nº 44315496 IÑIGO PERALTA JORGE YONEL"/>
    <s v="UTILIZACION"/>
    <s v="279-6357"/>
    <m/>
    <s v="cykronperu@gmail.com"/>
    <d v="2019-05-18T00:00:00"/>
    <m/>
  </r>
  <r>
    <x v="131"/>
    <d v="2011-03-28T00:00:00"/>
    <s v="VIGENTE"/>
    <d v="2017-07-11T00:00:00"/>
    <s v="RUC Nº 20100114349"/>
    <x v="130"/>
    <x v="0"/>
    <x v="172"/>
    <s v="CALLAO, CALLAO, CALLAO"/>
    <s v="CALLAO"/>
    <s v="DNI Nº 07824704 ELIAS SACIO LUIS FELIPE, DNI Nº 08209103 ZULOAGA GOTUZZO CLOTILDE CECILIA"/>
    <s v="UTILIZACION"/>
    <n v="5171900"/>
    <m/>
    <s v="cecilia.zuloaga@sgs.com"/>
    <d v="2019-03-21T00:00:00"/>
    <m/>
  </r>
  <r>
    <x v="132"/>
    <d v="2011-03-28T00:00:00"/>
    <s v="VIGENTE"/>
    <d v="2017-07-11T00:00:00"/>
    <s v="RUC Nº 20136809572"/>
    <x v="131"/>
    <x v="0"/>
    <x v="173"/>
    <s v="SURQUILLO, LIMA, LIMA"/>
    <s v="LIMA"/>
    <s v="DNI Nº 08362660 REYES MALLQUI DAVID"/>
    <s v="COMERCIALIZACION"/>
    <n v="4477343"/>
    <m/>
    <s v="quireysa@hotmail.com"/>
    <d v="2019-03-13T00:00:00"/>
    <m/>
  </r>
  <r>
    <x v="133"/>
    <d v="2011-03-29T00:00:00"/>
    <s v="VIGENTE"/>
    <d v="2017-07-11T00:00:00"/>
    <s v="RUC Nº 20100128218"/>
    <x v="132"/>
    <x v="0"/>
    <x v="174"/>
    <s v="SAN ISIDRO, LIMA, LIMA"/>
    <s v="LIMA"/>
    <s v="DNI Nº 02872884 BERTARELLI BUSTAMANTE ESTEBAN MARIO"/>
    <m/>
    <s v="6145000 Anexo 16310"/>
    <n v="4421044"/>
    <s v="jestrada@petroperu.com.pe; gquiroz@petroperu.com.pe"/>
    <d v="2019-03-27T00:00:00"/>
    <m/>
  </r>
  <r>
    <x v="133"/>
    <d v="2011-03-29T00:00:00"/>
    <s v="VIGENTE"/>
    <d v="2017-07-11T00:00:00"/>
    <s v="RUC Nº 20100128218"/>
    <x v="132"/>
    <x v="1"/>
    <x v="175"/>
    <s v="EL MILAGRO, UTCUBAMBA, AMAZONAS"/>
    <s v="AMAZONAS"/>
    <s v="DNI Nº 02872884 BERTARELLI BUSTAMANTE ESTEBAN MARIO"/>
    <s v="UTILIZACION"/>
    <s v="073-284100 "/>
    <s v="073-305664"/>
    <s v="lminchez@petroperu.com.pe"/>
    <d v="2019-03-27T00:00:00"/>
    <m/>
  </r>
  <r>
    <x v="133"/>
    <d v="2011-03-29T00:00:00"/>
    <s v="VIGENTE"/>
    <d v="2017-07-11T00:00:00"/>
    <s v="RUC Nº 20100128218"/>
    <x v="132"/>
    <x v="1"/>
    <x v="176"/>
    <s v="IQUITOS, MAYNAS, LORETO"/>
    <s v="LORETO"/>
    <s v="DNI Nº 02872884 BERTARELLI BUSTAMANTE ESTEBAN MARIO"/>
    <s v="UTILIZACION"/>
    <s v="065-23-3331"/>
    <s v="065-24-2768"/>
    <s v="mcollins@petroperu.com.pe"/>
    <d v="2019-03-27T00:00:00"/>
    <m/>
  </r>
  <r>
    <x v="133"/>
    <d v="2011-03-29T00:00:00"/>
    <s v="VIGENTE"/>
    <d v="2017-07-11T00:00:00"/>
    <s v="RUC Nº 20100128218"/>
    <x v="132"/>
    <x v="1"/>
    <x v="177"/>
    <s v="LURIN, LIMA, LIMA"/>
    <s v="LIMA"/>
    <s v="DNI Nº 02872884 BERTARELLI BUSTAMANTE ESTEBAN MARIO"/>
    <s v="UTILIZACION"/>
    <s v="01-6145000"/>
    <s v="----------------"/>
    <s v="ecarrillo@petroperu.com.pe; mfiguerola@petroperu.com.pe"/>
    <d v="2019-03-27T00:00:00"/>
    <m/>
  </r>
  <r>
    <x v="133"/>
    <d v="2011-03-29T00:00:00"/>
    <s v="VIGENTE"/>
    <d v="2017-07-11T00:00:00"/>
    <s v="RUC Nº 20100128218"/>
    <x v="132"/>
    <x v="1"/>
    <x v="178"/>
    <s v="MANSERICHE, DATEM DEL MARAÑON, LORETO"/>
    <s v="LORETO"/>
    <s v="DNI Nº 02872884 BERTARELLI BUSTAMANTE ESTEBAN MARIO"/>
    <s v="UTILIZACION"/>
    <s v="073-326723 "/>
    <s v="--------------------"/>
    <s v="msueiro@petroperu.com.pe"/>
    <d v="2019-03-27T00:00:00"/>
    <m/>
  </r>
  <r>
    <x v="133"/>
    <d v="2011-03-29T00:00:00"/>
    <s v="VIGENTE"/>
    <d v="2017-07-11T00:00:00"/>
    <s v="RUC Nº 20100128218"/>
    <x v="132"/>
    <x v="1"/>
    <x v="179"/>
    <s v="PARIÑAS, TALARA, PIURA"/>
    <s v="PIURA"/>
    <s v="DNI Nº 02872884 BERTARELLI BUSTAMANTE ESTEBAN MARIO"/>
    <s v="UTILIZACION"/>
    <s v="073-284200 "/>
    <s v="073-284265"/>
    <s v="djulca@petroperu.com.pe; jsanchezq@petroperu.com.pe"/>
    <d v="2019-03-27T00:00:00"/>
    <m/>
  </r>
  <r>
    <x v="133"/>
    <d v="2011-03-29T00:00:00"/>
    <s v="VIGENTE"/>
    <d v="2017-07-11T00:00:00"/>
    <s v="RUC Nº 20100128218"/>
    <x v="132"/>
    <x v="1"/>
    <x v="180"/>
    <s v="PASTAZA, DATEM DEL MARAÑON, LORETO"/>
    <s v="LORETO"/>
    <s v="DNI Nº 02872884 BERTARELLI BUSTAMANTE ESTEBAN MARIO"/>
    <s v="UTILIZACION"/>
    <s v="073-284100 "/>
    <s v="--------------------"/>
    <s v="mnizama@petroperu.com.pe"/>
    <d v="2019-03-27T00:00:00"/>
    <m/>
  </r>
  <r>
    <x v="133"/>
    <d v="2011-03-29T00:00:00"/>
    <s v="VIGENTE"/>
    <d v="2017-07-11T00:00:00"/>
    <s v="RUC Nº 20100128218"/>
    <x v="132"/>
    <x v="1"/>
    <x v="181"/>
    <s v="PIURA, PIURA, PIURA"/>
    <s v="PIURA"/>
    <s v="DNI Nº 02872884 BERTARELLI BUSTAMANTE ESTEBAN MARIO"/>
    <s v="UTILIZACION"/>
    <s v="073-284100"/>
    <s v="----------------"/>
    <s v="jlruesta@petroperu.com.pe"/>
    <d v="2019-03-27T00:00:00"/>
    <m/>
  </r>
  <r>
    <x v="133"/>
    <d v="2011-03-29T00:00:00"/>
    <s v="VIGENTE"/>
    <d v="2017-07-11T00:00:00"/>
    <s v="RUC Nº 20100128218"/>
    <x v="132"/>
    <x v="1"/>
    <x v="182"/>
    <s v="PUNCHANA, MAYNAS, LORETO"/>
    <s v="LORETO"/>
    <s v="DNI Nº 02872884 BERTARELLI BUSTAMANTE ESTEBAN MARIO"/>
    <s v="UTILIZACION"/>
    <s v="065-23-3331"/>
    <s v="065-24-2768"/>
    <s v="grodriguez@petroperu.com.pe"/>
    <d v="2019-03-27T00:00:00"/>
    <m/>
  </r>
  <r>
    <x v="133"/>
    <d v="2011-03-29T00:00:00"/>
    <s v="VIGENTE"/>
    <d v="2017-07-11T00:00:00"/>
    <s v="RUC Nº 20100128218"/>
    <x v="132"/>
    <x v="1"/>
    <x v="183"/>
    <s v="SECHURA, SECHURA, PIURA"/>
    <s v="PIURA"/>
    <s v="DNI Nº 02872884 BERTARELLI BUSTAMANTE ESTEBAN MARIO"/>
    <s v="UTILIZACION"/>
    <s v="073-284100 "/>
    <s v="----------------"/>
    <s v="afernandez@petroperu.com.pe"/>
    <d v="2019-03-27T00:00:00"/>
    <m/>
  </r>
  <r>
    <x v="133"/>
    <d v="2011-03-29T00:00:00"/>
    <s v="VIGENTE"/>
    <d v="2017-07-11T00:00:00"/>
    <s v="RUC Nº 20100128218"/>
    <x v="132"/>
    <x v="1"/>
    <x v="184"/>
    <s v="URARINAS, LORETO, LORETO"/>
    <s v="LORETO"/>
    <s v="DNI Nº 02872884 BERTARELLI BUSTAMANTE ESTEBAN MARIO"/>
    <s v="UTILIZACION"/>
    <s v="073-284100"/>
    <s v="-----------------"/>
    <s v="msandoval@petroperu.com.pe"/>
    <d v="2019-03-27T00:00:00"/>
    <m/>
  </r>
  <r>
    <x v="134"/>
    <d v="2011-03-30T00:00:00"/>
    <s v="CANCELADA"/>
    <d v="2017-07-11T00:00:00"/>
    <s v="RUC Nº 20299982484"/>
    <x v="133"/>
    <x v="0"/>
    <x v="185"/>
    <s v="INDEPENDENCIA, LIMA, LIMA"/>
    <s v="LIMA"/>
    <s v="DNI Nº 25669953 CORONADO ATOCHE AGUSTIN ALFREDO"/>
    <s v="UTILIZACION"/>
    <n v="4855415"/>
    <n v="4855415"/>
    <s v="leslie.kobayashi@avinka.pe"/>
    <d v="2017-03-26T00:00:00"/>
    <m/>
  </r>
  <r>
    <x v="135"/>
    <d v="2011-03-30T00:00:00"/>
    <s v="VIGENTE"/>
    <d v="2017-07-11T00:00:00"/>
    <s v="RUC Nº 20514710911"/>
    <x v="134"/>
    <x v="0"/>
    <x v="186"/>
    <s v="PUEBLO LIBRE, LIMA, LIMA"/>
    <s v="LIMA"/>
    <s v="DNI Nº 06191876 RUIZ VALDEZ JHONNY ARTURO"/>
    <s v="UTILIZACION"/>
    <n v="2066630"/>
    <s v="2066630 ANEXO 251"/>
    <s v="nli@medrocklab.com"/>
    <d v="2019-03-05T00:00:00"/>
    <m/>
  </r>
  <r>
    <x v="136"/>
    <d v="2011-03-29T00:00:00"/>
    <s v="VIGENTE"/>
    <d v="2017-07-11T00:00:00"/>
    <s v="RUC Nº 20100011884"/>
    <x v="135"/>
    <x v="0"/>
    <x v="187"/>
    <s v="LA PERLA, CALLAO, CALLAO"/>
    <s v="CALLAO"/>
    <s v="DNI Nº 09178622 CHAVARRI AREVALO JOSE ANTONIO"/>
    <s v="UTILIZACION"/>
    <s v="319-9000"/>
    <n v="4204128"/>
    <s v="jchavarri@cerper.com"/>
    <d v="2019-04-28T00:00:00"/>
    <m/>
  </r>
  <r>
    <x v="136"/>
    <d v="2011-03-29T00:00:00"/>
    <s v="VIGENTE"/>
    <d v="2017-07-11T00:00:00"/>
    <s v="RUC Nº 20100011884"/>
    <x v="135"/>
    <x v="1"/>
    <x v="188"/>
    <s v="CHIMBOTE, SANTA, ANCASH"/>
    <s v="ANCASH"/>
    <s v="DNI Nº 09178622 CHAVARRI AREVALO JOSE ANTONIO"/>
    <s v="UTILIZACION"/>
    <s v="043-290188"/>
    <s v="043-290188"/>
    <s v="microchimbote@cerper.com"/>
    <d v="2019-04-28T00:00:00"/>
    <m/>
  </r>
  <r>
    <x v="136"/>
    <d v="2011-03-29T00:00:00"/>
    <s v="VIGENTE"/>
    <d v="2017-07-11T00:00:00"/>
    <s v="RUC Nº 20100011884"/>
    <x v="135"/>
    <x v="1"/>
    <x v="189"/>
    <s v="PIURA, PIURA, PIURA"/>
    <s v="PIURA"/>
    <s v="DNI Nº 09178622 CHAVARRI AREVALO JOSE ANTONIO"/>
    <s v="UTILIZACION"/>
    <s v="073-322908"/>
    <s v="073-322908"/>
    <s v="micropiura@cerper.com"/>
    <d v="2019-04-28T00:00:00"/>
    <m/>
  </r>
  <r>
    <x v="136"/>
    <d v="2011-03-29T00:00:00"/>
    <s v="VIGENTE"/>
    <d v="2017-07-11T00:00:00"/>
    <s v="RUC Nº 20100011884"/>
    <x v="135"/>
    <x v="1"/>
    <x v="190"/>
    <s v="TUMBES, TUMBES, TUMBES"/>
    <s v="TUMBES"/>
    <s v="DNI Nº 09178622 CHAVARRI AREVALO JOSE ANTONIO"/>
    <s v="UTILIZACION"/>
    <s v="072-521270"/>
    <s v="072-521270"/>
    <s v="pdtumbes@cerper.com"/>
    <d v="2019-04-28T00:00:00"/>
    <m/>
  </r>
  <r>
    <x v="137"/>
    <d v="2011-03-30T00:00:00"/>
    <s v="VIGENTE"/>
    <d v="2017-07-11T00:00:00"/>
    <s v="RUC Nº 20101267467"/>
    <x v="136"/>
    <x v="0"/>
    <x v="191"/>
    <s v="JESUS MARIA, LIMA, LIMA"/>
    <s v="LIMA"/>
    <s v="DNI Nº 09337805 CHING KAMT MYRIAM FABIOLA"/>
    <m/>
    <n v="2042100"/>
    <m/>
    <s v="poli@apj.org.pe"/>
    <d v="2017-11-19T00:00:00"/>
    <d v="2016-01-25T00:00:00"/>
  </r>
  <r>
    <x v="137"/>
    <d v="2011-03-30T00:00:00"/>
    <s v="VIGENTE"/>
    <d v="2017-07-11T00:00:00"/>
    <s v="RUC Nº 20101267467"/>
    <x v="136"/>
    <x v="1"/>
    <x v="192"/>
    <s v="JESUS MARIA, LIMA, LIMA"/>
    <s v="LIMA"/>
    <s v="DNI Nº 09429637 ANIYA YSHIKI PAUL"/>
    <s v="UTILIZACION"/>
    <n v="2042100"/>
    <m/>
    <s v=""/>
    <d v="2017-11-19T00:00:00"/>
    <d v="2016-01-25T00:00:00"/>
  </r>
  <r>
    <x v="138"/>
    <d v="2011-03-31T00:00:00"/>
    <s v="VIGENTE"/>
    <d v="2017-07-11T00:00:00"/>
    <s v="RUC Nº 10188282429"/>
    <x v="137"/>
    <x v="0"/>
    <x v="193"/>
    <s v="SAN JUAN DE LURIGANCHO, LIMA, LIMA"/>
    <s v="LIMA"/>
    <s v="DNI Nº 18828242 BOBADILLA MUREÑA JHONY NICOLAS"/>
    <s v="UTILIZACION"/>
    <n v="999373146"/>
    <s v="------"/>
    <s v="------"/>
    <d v="2019-04-18T00:00:00"/>
    <m/>
  </r>
  <r>
    <x v="139"/>
    <d v="2011-03-31T00:00:00"/>
    <s v="VIGENTE"/>
    <d v="2017-07-11T00:00:00"/>
    <s v="RUC Nº 20386456764"/>
    <x v="138"/>
    <x v="0"/>
    <x v="194"/>
    <s v="LIMA, LIMA, LIMA"/>
    <s v="LIMA"/>
    <s v="DNI Nº 10731451 GONZALES MELENDEZ ANGEL ZACARIAS,"/>
    <s v="TRANSPORTE"/>
    <n v="4244563"/>
    <s v="------"/>
    <s v="consorciojoviza@joviza.com.pe"/>
    <d v="2019-06-08T00:00:00"/>
    <m/>
  </r>
  <r>
    <x v="139"/>
    <d v="2011-03-31T00:00:00"/>
    <s v="VIGENTE"/>
    <d v="2017-07-11T00:00:00"/>
    <s v="RUC Nº 20386456764"/>
    <x v="138"/>
    <x v="1"/>
    <x v="195"/>
    <s v="LIMA, LIMA, LIMA"/>
    <s v="LIMA"/>
    <s v="DNI Nº 10731451 GONZALES MELENDEZ ANGEL ZACARIAS,"/>
    <s v="TRANSPORTE"/>
    <s v="367-8213, 240-0602"/>
    <s v="------"/>
    <s v="consorciojoviza@joviza.com.pe"/>
    <d v="2019-06-08T00:00:00"/>
    <m/>
  </r>
  <r>
    <x v="140"/>
    <d v="2011-03-31T00:00:00"/>
    <s v="NO VIGENTE"/>
    <d v="2017-07-11T00:00:00"/>
    <s v="RUC Nº 20453956262"/>
    <x v="139"/>
    <x v="0"/>
    <x v="196"/>
    <s v="MIRAFLORES, AREQUIPA, AREQUIPA"/>
    <s v="AREQUIPA"/>
    <s v="DNI Nº 29410187 ANAHUI RIVERA LUIS ALBERTO, DNI Nº 29716483 SIERRA SALAS PEDRO LUCAS"/>
    <s v="UTILIZACION"/>
    <s v="054-284399"/>
    <s v="------"/>
    <s v=""/>
    <d v="2015-04-26T00:00:00"/>
    <m/>
  </r>
  <r>
    <x v="141"/>
    <d v="2011-04-01T00:00:00"/>
    <s v="VIGENTE"/>
    <d v="2017-07-11T00:00:00"/>
    <s v="RUC Nº 20101432760"/>
    <x v="140"/>
    <x v="0"/>
    <x v="197"/>
    <s v="LA PERLA, CALLAO, CALLAO"/>
    <s v="CALLAO"/>
    <s v="DNI Nº 25664045 CARRION DONAYRE MARIO, DNI Nº 25662915 DEL CASTILLO MAZOZA MARGARITA"/>
    <s v="COMERCIALIZACION"/>
    <s v="4203635, 4570655"/>
    <n v="4203746"/>
    <s v="mabelsa@speedy.com.pe"/>
    <d v="2018-02-08T00:00:00"/>
    <m/>
  </r>
  <r>
    <x v="141"/>
    <d v="2011-04-01T00:00:00"/>
    <s v="VIGENTE"/>
    <d v="2017-07-11T00:00:00"/>
    <s v="RUC Nº 20101432760"/>
    <x v="140"/>
    <x v="1"/>
    <x v="198"/>
    <s v="LA PERLA, CALLAO, CALLAO"/>
    <s v="CALLAO"/>
    <s v="DNI Nº 25664045 CARRION DONAYRE MARIO, DNI Nº 25662915 DEL CASTILLO MAZOZA MARGARITA"/>
    <s v="COMERCIALIZACION"/>
    <n v="4544231"/>
    <s v="-------------"/>
    <s v="------------------"/>
    <d v="2018-02-08T00:00:00"/>
    <m/>
  </r>
  <r>
    <x v="142"/>
    <d v="2011-04-01T00:00:00"/>
    <s v="VIGENTE"/>
    <d v="2017-07-11T00:00:00"/>
    <s v="RUC Nº 20100331285"/>
    <x v="141"/>
    <x v="0"/>
    <x v="199"/>
    <s v="SAN ISIDRO, LIMA, LIMA"/>
    <s v="LIMA"/>
    <s v="DNI Nº 25791542 CHIRICHIGNO MENA CARLOS"/>
    <m/>
    <s v="626-8300 Anexo 1900"/>
    <s v="-------------"/>
    <s v="cchirichigno@ilendercorp.com"/>
    <d v="2019-05-09T00:00:00"/>
    <m/>
  </r>
  <r>
    <x v="142"/>
    <d v="2011-04-01T00:00:00"/>
    <s v="VIGENTE"/>
    <d v="2017-07-11T00:00:00"/>
    <s v="RUC Nº 20100331285"/>
    <x v="141"/>
    <x v="1"/>
    <x v="200"/>
    <s v="ATE, LIMA, LIMA"/>
    <s v="LIMA"/>
    <s v="DNI Nº 25791542 CHIRICHIGNO MENA CARLOS"/>
    <s v="UTILIZACION"/>
    <s v="626-8300 Anexo 1900"/>
    <s v="-----------------"/>
    <s v="cchirichigno@ilendercorp.com"/>
    <d v="2019-05-09T00:00:00"/>
    <m/>
  </r>
  <r>
    <x v="143"/>
    <d v="2011-04-01T00:00:00"/>
    <s v="VIGENTE"/>
    <d v="2017-07-11T00:00:00"/>
    <s v="RUC Nº 20505440448"/>
    <x v="142"/>
    <x v="0"/>
    <x v="201"/>
    <s v="SAN BORJA, LIMA, LIMA"/>
    <s v="LIMA"/>
    <s v="DNI Nº 45095493 SALAZAR CELESTINO PAMELA YOHANA"/>
    <s v="COMERCIALIZACION, TRANSPORTE, INGRESO AL PAIS"/>
    <n v="4764855"/>
    <n v="2253018"/>
    <s v="ventas@yohisa.com"/>
    <d v="2019-04-07T00:00:00"/>
    <m/>
  </r>
  <r>
    <x v="144"/>
    <d v="2011-04-01T00:00:00"/>
    <s v="NO VIGENTE"/>
    <d v="2017-07-11T00:00:00"/>
    <s v="RUC Nº 20459888056"/>
    <x v="143"/>
    <x v="0"/>
    <x v="202"/>
    <s v="LIMA, LIMA, LIMA"/>
    <s v="LIMA"/>
    <s v="DNI Nº 07879701 BOSSANO LOMELLINI JOSE CARLOS"/>
    <s v="UTILIZACION"/>
    <n v="6513657"/>
    <m/>
    <s v="mjaime@miski.com.pe"/>
    <d v="2013-04-01T00:00:00"/>
    <m/>
  </r>
  <r>
    <x v="145"/>
    <d v="2011-04-04T00:00:00"/>
    <s v="NO VIGENTE"/>
    <d v="2017-07-11T00:00:00"/>
    <s v="RUC Nº 20447802326"/>
    <x v="144"/>
    <x v="0"/>
    <x v="203"/>
    <s v="PUENTE PIEDRA, LIMA, LIMA"/>
    <s v="LIMA"/>
    <s v="DNI Nº 41532942 ROSAS CERVANTES LEOPOLDO SANTIAGO"/>
    <s v="UTILIZACION"/>
    <n v="7339880"/>
    <m/>
    <s v="leocermt@yahoo.es"/>
    <d v="2013-04-04T00:00:00"/>
    <m/>
  </r>
  <r>
    <x v="146"/>
    <d v="2011-04-05T00:00:00"/>
    <s v="VIGENTE"/>
    <d v="2017-07-11T00:00:00"/>
    <s v="RUC Nº 20458794619"/>
    <x v="145"/>
    <x v="0"/>
    <x v="204"/>
    <s v="ATE, LIMA, LIMA"/>
    <s v="LIMA"/>
    <s v="DNI Nº 07836392 MONTES DE TESSEY DORIS, DNI Nº 07543451 RAMIREZ CONDOR WEISMER PABLO"/>
    <s v="UTILIZACION"/>
    <s v="437-2262"/>
    <s v="-----------------"/>
    <s v="creditos.santarosa@tuberiasperuanas.com"/>
    <d v="2018-12-14T00:00:00"/>
    <m/>
  </r>
  <r>
    <x v="147"/>
    <d v="2011-04-05T00:00:00"/>
    <s v="VIGENTE"/>
    <d v="2017-07-11T00:00:00"/>
    <s v="RUC Nº 20417378911"/>
    <x v="146"/>
    <x v="0"/>
    <x v="205"/>
    <s v="CHORRILLOS, LIMA, LIMA"/>
    <s v="LIMA"/>
    <s v="DNI Nº 08226658 AROSEMENA CILLONIZ RAFAEL CARLOS, DNI Nº 08243582 CALVO ARRIETA HUGO RAUL, DNI Nº 06124463 RIVERO SIPAN FELIX ALBERTO, DNI Nº 09175712 ASPILLAGA PLENGE JUAN ALFONSO RAMON CARLOS ALFREDO, DNI N° 06150908 ROMERO MUCHAYPIÑA ELSA FELIPA FILOMENA, DNI N° 10308282 CARDINI BERETTA AUREA IDA, DNI N° 07583032 MATTA ALIAGA FREDDY LUIS, DNI N° 10270353 FARJE VALDIZAN HERNAN EMILIO , DNI N° 09338072 AROSEMENA CISNEROS JULIA LUCIA, DNI N° 09343144 AROSEMENA CISNEROS LUCIANO RAFAEL"/>
    <m/>
    <s v="467-4999"/>
    <s v="467-0509"/>
    <s v="iqpf@intradevco.com"/>
    <d v="2017-08-06T00:00:00"/>
    <d v="2016-10-25T00:00:00"/>
  </r>
  <r>
    <x v="147"/>
    <d v="2011-04-05T00:00:00"/>
    <s v="VIGENTE"/>
    <d v="2017-07-11T00:00:00"/>
    <s v="RUC Nº 20417378911"/>
    <x v="146"/>
    <x v="1"/>
    <x v="206"/>
    <s v="CHORRILLOS, LIMA, LIMA"/>
    <s v="LIMA"/>
    <s v="DNI Nº 08226658 AROSEMENA CILLONIZ RAFAEL CARLOS, DNI Nº 08243582 CALVO ARRIETA HUGO RAUL, DNI Nº 06124463 RIVERO SIPAN FELIX ALBERTO, DNI Nº 09175712 ASPILLAGA PLENGE JUAN ALFONSO RAMON CARLOS ALFREDO, DNI N° 06150908 ROMERO MUCHAYPIÑA ELSA FELIPA FILOMENA, DNI N° 10308282 CARDINI BERETTA AUREA IDA, DNI N° 07583032 MATTA ALIAGA FREDDY LUIS, DNI N° 10270353 FARJE VALDIZAN HERNAN EMILIO , DNI N° 09338072 AROSEMENA CISNEROS JULIA LUCIA, DNI N° 09343144 AROSEMENA CISNEROS LUCIANO RAFAEL"/>
    <s v="UTILIZACION, COMERCIALIZACION"/>
    <s v="4674999 ANEXO 201"/>
    <s v="251-2226"/>
    <s v="iqpf@intradevco.com"/>
    <d v="2017-08-06T00:00:00"/>
    <d v="2016-10-25T00:00:00"/>
  </r>
  <r>
    <x v="147"/>
    <d v="2011-04-05T00:00:00"/>
    <s v="VIGENTE"/>
    <d v="2017-07-11T00:00:00"/>
    <s v="RUC Nº 20417378911"/>
    <x v="146"/>
    <x v="1"/>
    <x v="207"/>
    <s v="LURIN, LIMA, LIMA"/>
    <s v="LIMA"/>
    <s v="DNI Nº 08226658 AROSEMENA CILLONIZ RAFAEL CARLOS, DNI Nº 08243582 CALVO ARRIETA HUGO RAUL, DNI Nº 06124463 RIVERO SIPAN FELIX ALBERTO, DNI Nº 09175712 ASPILLAGA PLENGE JUAN ALFONSO RAMON CARLOS ALFREDO, DNI N° 06150908 ROMERO MUCHAYPIÑA ELSA FELIPA FILOMENA, DNI N° 10308282 CARDINI BERETTA AUREA IDA, DNI N° 07583032 MATTA ALIAGA FREDDY LUIS, DNI N° 10270353 FARJE VALDIZAN HERNAN EMILIO , DNI N° 09338072 AROSEMENA CISNEROS JULIA LUCIA, DNI N° 09343144 AROSEMENA CISNEROS LUCIANO RAFAEL"/>
    <s v="UTILIZACION, COMERCIALIZACION"/>
    <s v="430-1602 Anexo 532"/>
    <s v="430-2602"/>
    <s v="iqpf@intradevco.com"/>
    <d v="2017-08-06T00:00:00"/>
    <d v="2016-10-25T00:00:00"/>
  </r>
  <r>
    <x v="148"/>
    <d v="2011-04-05T00:00:00"/>
    <s v="VIGENTE"/>
    <d v="2017-07-11T00:00:00"/>
    <s v="RUC Nº 20100204330"/>
    <x v="147"/>
    <x v="0"/>
    <x v="208"/>
    <s v="CERRO COLORADO, AREQUIPA, AREQUIPA"/>
    <s v="AREQUIPA"/>
    <s v="DNI Nº 29677550 MAC DOWALL TALAVERA JOHN CHARLES, DNI Nº 29540106 HUAMAN DELGADO SERAPIO SAUL"/>
    <s v="UTILIZACION"/>
    <s v="054-316031"/>
    <s v="054-316031"/>
    <s v="labportugal@laboratoriosportugal.com"/>
    <d v="2019-05-04T00:00:00"/>
    <m/>
  </r>
  <r>
    <x v="149"/>
    <d v="2011-04-05T00:00:00"/>
    <s v="CANCELADA"/>
    <d v="2017-07-11T00:00:00"/>
    <s v="RUC N° 20100061717"/>
    <x v="148"/>
    <x v="0"/>
    <x v="209"/>
    <s v="ATE, LIMA, LIMA"/>
    <s v="LIMA"/>
    <s v="DNI N° 07920732 KANASHIRO CHINEN LUIS ALBERTO"/>
    <s v="UTILIZACION"/>
    <n v="3326200"/>
    <m/>
    <s v="ehamasaki@trifarma.com.pe"/>
    <d v="2013-04-05T00:00:00"/>
    <m/>
  </r>
  <r>
    <x v="150"/>
    <d v="2011-04-05T00:00:00"/>
    <s v="VIGENTE"/>
    <d v="2017-07-11T00:00:00"/>
    <s v="RUC Nº 20385739771"/>
    <x v="149"/>
    <x v="0"/>
    <x v="210"/>
    <s v="CALLAO, CALLAO, CALLAO"/>
    <s v="CALLAO"/>
    <s v="DNI Nº 06303691 BEDOYA BLAKELEY ALBERTO ANTENOR, DNI N° 10425568 VILLAVERDE CASTILLO CARLOS MARTIN, DNI N° 09382991 NARVAEZ GUARDIA RAUL ERNESTO, DNI N° 06668694 PESCHIERA HERNANDEZ LUCAS"/>
    <s v="UTILIZACION"/>
    <n v="6138080"/>
    <s v="---------------"/>
    <s v="carlos.villaverde@inspectorate.com.pe"/>
    <d v="2018-05-13T00:00:00"/>
    <m/>
  </r>
  <r>
    <x v="151"/>
    <d v="2011-04-05T00:00:00"/>
    <s v="VIGENTE"/>
    <d v="2017-07-11T00:00:00"/>
    <s v="RUC Nº 20100190100"/>
    <x v="150"/>
    <x v="0"/>
    <x v="211"/>
    <s v="AREQUIPA, AREQUIPA, AREQUIPA"/>
    <s v="AREQUIPA"/>
    <s v="DNI Nº 29383764 PAREDES Y DEL CARPIO OCTAVIO, DNI Nº 29480388 PAREDES ROSALES OCTAVIO MAURICIO, DNI Nº 29581746 PAREDES ROSALES LUIS FERNANDO"/>
    <s v="UTILIZACION"/>
    <s v="214087, 214088"/>
    <n v="234920"/>
    <s v="base@layconsa.com.pe"/>
    <d v="2019-04-11T00:00:00"/>
    <m/>
  </r>
  <r>
    <x v="151"/>
    <d v="2011-04-05T00:00:00"/>
    <s v="VIGENTE"/>
    <d v="2017-07-11T00:00:00"/>
    <s v="RUC Nº 20100190100"/>
    <x v="150"/>
    <x v="1"/>
    <x v="212"/>
    <s v="ATE, LIMA, LIMA"/>
    <s v="LIMA"/>
    <s v="DNI Nº 29383764 PAREDES Y DEL CARPIO OCTAVIO, DNI Nº 29480388 PAREDES ROSALES OCTAVIO MAURICIO, DNI Nº 29581746 PAREDES ROSALES LUIS FERNANDO"/>
    <s v="UTILIZACION"/>
    <s v="6184201-6184200"/>
    <n v="6184209"/>
    <s v="-------"/>
    <d v="2019-04-11T00:00:00"/>
    <m/>
  </r>
  <r>
    <x v="152"/>
    <d v="2011-04-05T00:00:00"/>
    <s v="CANCELADA"/>
    <d v="2017-07-11T00:00:00"/>
    <s v="RUC Nº 20459103008"/>
    <x v="151"/>
    <x v="0"/>
    <x v="213"/>
    <s v="CHORRILLOS, LIMA, LIMA"/>
    <s v="LIMA"/>
    <s v="DNI Nº 09156459 CARDENAS ENRIQUEZ JULIO ERNESTO"/>
    <s v="UTILIZACION"/>
    <n v="2540499"/>
    <n v="2543115"/>
    <s v="labcomiesa@comiesa.com"/>
    <d v="2015-04-02T00:00:00"/>
    <m/>
  </r>
  <r>
    <x v="153"/>
    <d v="2011-04-07T00:00:00"/>
    <s v="VIGENTE"/>
    <d v="2017-07-11T00:00:00"/>
    <s v="RUC Nº 20466246370"/>
    <x v="152"/>
    <x v="0"/>
    <x v="214"/>
    <s v="LIMA, LIMA, LIMA"/>
    <s v="LIMA"/>
    <s v="DNI Nº 08211406 HORNA HORNA OLGA FLOR"/>
    <m/>
    <s v="7065555 ANEXO 3110"/>
    <s v="423-3455"/>
    <s v="info@wiener.edu.pe"/>
    <d v="2019-05-12T00:00:00"/>
    <m/>
  </r>
  <r>
    <x v="153"/>
    <d v="2011-04-07T00:00:00"/>
    <s v="VIGENTE"/>
    <d v="2017-07-11T00:00:00"/>
    <s v="RUC Nº 20466246370"/>
    <x v="152"/>
    <x v="1"/>
    <x v="215"/>
    <s v="LIMA, LIMA, LIMA"/>
    <s v="LIMA"/>
    <s v="DNI Nº 08211406 HORNA HORNA OLGA FLOR"/>
    <s v="UTILIZACION"/>
    <s v="7065555 ANEXO 3110"/>
    <s v="423-3455"/>
    <s v="info@wiener.edu.pe"/>
    <d v="2019-05-12T00:00:00"/>
    <m/>
  </r>
  <r>
    <x v="154"/>
    <d v="2011-04-08T00:00:00"/>
    <s v="NO VIGENTE"/>
    <d v="2017-07-11T00:00:00"/>
    <s v="RUC Nº 10294268583"/>
    <x v="153"/>
    <x v="0"/>
    <x v="216"/>
    <s v="PAUCARPATA, AREQUIPA, AREQUIPA"/>
    <s v="AREQUIPA"/>
    <s v="DNI Nº 29426858 SONCCO MACHACA ALFREDO"/>
    <s v="UTILIZACION"/>
    <s v="054-333045"/>
    <m/>
    <s v="aalarcon88@hotmail.com"/>
    <d v="2013-04-08T00:00:00"/>
    <m/>
  </r>
  <r>
    <x v="155"/>
    <d v="2011-04-08T00:00:00"/>
    <s v="VIGENTE"/>
    <d v="2017-07-11T00:00:00"/>
    <s v="RUC Nº 20535962660"/>
    <x v="154"/>
    <x v="0"/>
    <x v="217"/>
    <s v="ATE, LIMA, LIMA"/>
    <s v="LIMA"/>
    <s v="DNI Nº 80651978 PILCO TOLENTINO RUBEN DAVID"/>
    <s v="UTILIZACION"/>
    <n v="981201527"/>
    <m/>
    <s v="repre.pilco@hotmail.com"/>
    <d v="2017-12-06T00:00:00"/>
    <m/>
  </r>
  <r>
    <x v="156"/>
    <d v="2011-04-08T00:00:00"/>
    <s v="NO VIGENTE"/>
    <d v="2017-07-11T00:00:00"/>
    <s v="RUC Nº 20144640269"/>
    <x v="155"/>
    <x v="0"/>
    <x v="218"/>
    <s v="LA VICTORIA, LIMA, LIMA"/>
    <s v="LIMA"/>
    <s v="DNI Nº 41270667 LEON SANDOVAL EDWIN GONZALO, DNI N° 40964670 LEON SANDOVAL JIMMY JAVIER"/>
    <s v="INGRESO AL PAIS, COMERCIALIZACION"/>
    <n v="3242600"/>
    <n v="3242600"/>
    <s v="ventas@autopartes.com.pe"/>
    <d v="2016-01-13T00:00:00"/>
    <m/>
  </r>
  <r>
    <x v="157"/>
    <d v="2011-04-12T00:00:00"/>
    <s v="VIGENTE"/>
    <d v="2017-07-11T00:00:00"/>
    <s v="RUC Nº 20100346479"/>
    <x v="156"/>
    <x v="0"/>
    <x v="219"/>
    <s v="SAN MIGUEL, LIMA, LIMA"/>
    <s v="LIMA"/>
    <s v="DNI Nº 07788068 CATTER IPARRAGUIRRE DE BUENO ELISA CARMEN"/>
    <s v="UTILIZACION"/>
    <n v="6165200"/>
    <n v="6165216"/>
    <s v="inassa@inassagroup.com.pe"/>
    <d v="2017-08-05T00:00:00"/>
    <m/>
  </r>
  <r>
    <x v="158"/>
    <d v="2011-04-12T00:00:00"/>
    <s v="VIGENTE"/>
    <d v="2017-07-11T00:00:00"/>
    <s v="RUC Nº 20511464766"/>
    <x v="157"/>
    <x v="0"/>
    <x v="220"/>
    <s v="SANTIAGO DE SURCO, LIMA, LIMA"/>
    <s v="LIMA"/>
    <s v="DNI Nº 47420100 PASTOR LOPEZ MARIO SEBASTIAN"/>
    <s v="UTILIZACION"/>
    <s v="4485582 anexo 209"/>
    <s v="--------------"/>
    <s v="bj-dtbelofarm@hotmail.com, bjulca@belofarm.com.pe"/>
    <d v="2019-05-23T00:00:00"/>
    <m/>
  </r>
  <r>
    <x v="159"/>
    <d v="2011-04-12T00:00:00"/>
    <s v="VIGENTE"/>
    <d v="2017-07-11T00:00:00"/>
    <s v="RUC Nº 20100022142"/>
    <x v="158"/>
    <x v="0"/>
    <x v="221"/>
    <s v="LIMA, LIMA, LIMA"/>
    <s v="LIMA"/>
    <s v="DNI Nº 32904512 CHINCHAY NORABUENA ANTONIO MAGDONIO"/>
    <s v="UTILIZACION"/>
    <n v="4155100"/>
    <n v="5613040"/>
    <s v="abb.peru@pe.abb.com"/>
    <d v="2017-11-27T00:00:00"/>
    <m/>
  </r>
  <r>
    <x v="160"/>
    <d v="2011-04-12T00:00:00"/>
    <s v="VIGENTE"/>
    <d v="2017-07-11T00:00:00"/>
    <s v="RUC Nº 20454048033"/>
    <x v="159"/>
    <x v="0"/>
    <x v="222"/>
    <s v="YANAHUARA, AREQUIPA, AREQUIPA"/>
    <s v="AREQUIPA"/>
    <s v="DNI Nº 29660331 VALDIVIA MARTINEZ MIGUEL JESUS"/>
    <s v="UTILIZACION"/>
    <s v="054-273320"/>
    <s v="054-273320"/>
    <s v="bhioslabs@terra.com.pe"/>
    <d v="2019-04-25T00:00:00"/>
    <m/>
  </r>
  <r>
    <x v="161"/>
    <d v="2011-04-13T00:00:00"/>
    <s v="VIGENTE"/>
    <d v="2017-07-11T00:00:00"/>
    <s v="RUC Nº 20123294662"/>
    <x v="160"/>
    <x v="0"/>
    <x v="223"/>
    <s v="SAN BORJA, LIMA, LIMA"/>
    <s v="LIMA"/>
    <s v="DNI Nº 32835765 GUIBOVICH ARTEAGA SARA ELENA"/>
    <s v="COMERCIALIZACION, INGRESO AL PAIS"/>
    <s v="2265050, 2268888"/>
    <n v="2263910"/>
    <s v="mequim@mequim.com.pe"/>
    <d v="2017-07-27T00:00:00"/>
    <m/>
  </r>
  <r>
    <x v="161"/>
    <d v="2011-04-13T00:00:00"/>
    <s v="VIGENTE"/>
    <d v="2017-07-11T00:00:00"/>
    <s v="RUC Nº 20123294662"/>
    <x v="160"/>
    <x v="1"/>
    <x v="224"/>
    <s v="ATE, LIMA, LIMA"/>
    <s v="LIMA"/>
    <s v="DNI Nº 32835765 GUIBOVICH ARTEAGA SARA ELENA"/>
    <s v="COMERCIALIZACION"/>
    <s v="2265050, 2268888"/>
    <n v="2263910"/>
    <s v="mequim@mequim.com.pe"/>
    <d v="2017-07-27T00:00:00"/>
    <m/>
  </r>
  <r>
    <x v="162"/>
    <d v="2011-04-13T00:00:00"/>
    <s v="VIGENTE"/>
    <d v="2017-07-11T00:00:00"/>
    <s v="RUC Nº 20503155096"/>
    <x v="161"/>
    <x v="0"/>
    <x v="225"/>
    <s v="LIMA, LIMA, LIMA"/>
    <s v="LIMA"/>
    <s v="DNI Nº 06040893 SERPA TRANCON ERNESTO ALFONSO, DNI Nº 09180657 CATACORA ACOSTA FIDEL HUGO, DNI Nº 07221952 DAVILA YUPANQUI JOSE LUIS"/>
    <s v="UTILIZACION"/>
    <n v="4520070"/>
    <n v="4523914"/>
    <s v="emacedo@interpaints.com.pe"/>
    <d v="2017-08-31T00:00:00"/>
    <m/>
  </r>
  <r>
    <x v="163"/>
    <d v="2011-04-13T00:00:00"/>
    <s v="VIGENTE"/>
    <d v="2017-07-11T00:00:00"/>
    <s v="RUC Nº 20411552994"/>
    <x v="162"/>
    <x v="0"/>
    <x v="226"/>
    <s v="YANAHUARA, AREQUIPA, AREQUIPA"/>
    <s v="AREQUIPA"/>
    <s v="DNI Nº 29290096 CORNEJO PINTO SERGIO ALEJANDRO"/>
    <m/>
    <s v="054-258380"/>
    <s v="054-258380"/>
    <s v="arequipa@peruspices.com"/>
    <d v="2017-08-03T00:00:00"/>
    <d v="2015-10-23T00:00:00"/>
  </r>
  <r>
    <x v="163"/>
    <d v="2011-04-13T00:00:00"/>
    <s v="VIGENTE"/>
    <d v="2017-07-11T00:00:00"/>
    <s v="RUC Nº 20411552994"/>
    <x v="162"/>
    <x v="1"/>
    <x v="227"/>
    <s v="LA JOYA, AREQUIPA, AREQUIPA"/>
    <s v="AREQUIPA"/>
    <s v="DNI Nº 29290096 CORNEJO PINTO SERGIO ALEJANDRO"/>
    <s v="UTILIZACION"/>
    <s v="054-258380"/>
    <s v="054-258380"/>
    <s v="arequipa@peruspices.com"/>
    <d v="2017-08-03T00:00:00"/>
    <d v="2015-10-23T00:00:00"/>
  </r>
  <r>
    <x v="164"/>
    <d v="2011-04-14T00:00:00"/>
    <s v="CANCELADA"/>
    <d v="2017-07-11T00:00:00"/>
    <s v="RUC Nº 20424345581"/>
    <x v="163"/>
    <x v="0"/>
    <x v="228"/>
    <s v="SURQUILLO, LIMA, LIMA"/>
    <s v="LIMA"/>
    <s v="DNI Nº 07784536 VARGAS HURTADO MARGIA ELENA"/>
    <s v="UTILIZACION"/>
    <n v="4445012"/>
    <s v="-----------------"/>
    <s v="------------------"/>
    <d v="2015-05-13T00:00:00"/>
    <m/>
  </r>
  <r>
    <x v="165"/>
    <d v="2011-04-14T00:00:00"/>
    <s v="NO VIGENTE"/>
    <d v="2017-07-11T00:00:00"/>
    <s v="RUC Nº 20110804483"/>
    <x v="164"/>
    <x v="0"/>
    <x v="229"/>
    <s v="VILLA EL SALVADOR, LIMA, LIMA"/>
    <s v="LIMA"/>
    <s v="DNI Nº 07807225 VIZCARRA KENNEDY GASTON A."/>
    <s v="UTILIZACION"/>
    <n v="2880019"/>
    <s v="2880019 ANEXO 110"/>
    <s v="candela@candelaperu.net"/>
    <d v="2017-06-18T00:00:00"/>
    <m/>
  </r>
  <r>
    <x v="166"/>
    <d v="2011-04-14T00:00:00"/>
    <s v="NO VIGENTE"/>
    <d v="2017-07-11T00:00:00"/>
    <s v="RUC Nº 20100199662"/>
    <x v="165"/>
    <x v="0"/>
    <x v="230"/>
    <s v="AREQUIPA, AREQUIPA, AREQUIPA"/>
    <s v="AREQUIPA"/>
    <s v="DNI Nº 30849803 DELGADO BARREDA ALVARO LUIS ENRIQUE, DNI Nº 29276980 BARREDA RAMOS JULIO ERNESTO, DNI Nº 29232342 LA TORRE SARMIENTO JOSE LUIS, DNI Nº 29289728 PAREDES OJEDA LOURDES"/>
    <s v="UTILIZACION"/>
    <s v="054-605050"/>
    <s v="054-605051"/>
    <s v="aisa@abralit.com.pe"/>
    <d v="2013-04-14T00:00:00"/>
    <m/>
  </r>
  <r>
    <x v="167"/>
    <d v="2011-04-15T00:00:00"/>
    <s v="VIGENTE"/>
    <d v="2017-07-11T00:00:00"/>
    <s v="RUC Nº 20117411185"/>
    <x v="166"/>
    <x v="0"/>
    <x v="231"/>
    <s v="LINCE, LIMA, LIMA"/>
    <s v="LIMA"/>
    <s v="DNI Nº 07916649 VIDAL ACEVEDO DE LINARES CARMEN ELIZABETH"/>
    <s v="UTILIZACION"/>
    <n v="2069280"/>
    <s v="------------"/>
    <s v="tecnica@satperu.com"/>
    <d v="2019-03-04T00:00:00"/>
    <d v="2017-02-15T00:00:00"/>
  </r>
  <r>
    <x v="168"/>
    <d v="2011-04-19T00:00:00"/>
    <s v="VIGENTE"/>
    <d v="2017-07-11T00:00:00"/>
    <s v="RUC Nº 20505550111"/>
    <x v="167"/>
    <x v="0"/>
    <x v="232"/>
    <s v="SURQUILLO, LIMA, LIMA"/>
    <s v="LIMA"/>
    <s v="DNI Nº 07876033 GARCIA TRIVEÑO LUIS REYNALDO"/>
    <s v="UTILIZACION"/>
    <s v="243-0436"/>
    <s v="243-0549"/>
    <s v="lgarcia@delfarma.net"/>
    <d v="2019-03-23T00:00:00"/>
    <m/>
  </r>
  <r>
    <x v="169"/>
    <d v="2011-04-20T00:00:00"/>
    <s v="VIGENTE"/>
    <d v="2017-07-11T00:00:00"/>
    <s v="RUC Nº 20262996329"/>
    <x v="168"/>
    <x v="0"/>
    <x v="233"/>
    <s v="LINCE, LIMA, LIMA"/>
    <s v="LIMA"/>
    <s v="DNI Nº 07203928 JAIMES BLANCO ALEX BAUDILIO"/>
    <s v="UTILIZACION"/>
    <s v="4117000, 996354954"/>
    <m/>
    <s v="ajaimes@cdkcorp.com.pe"/>
    <d v="2019-06-23T00:00:00"/>
    <m/>
  </r>
  <r>
    <x v="170"/>
    <d v="2011-04-25T00:00:00"/>
    <s v="VIGENTE"/>
    <d v="2017-07-11T00:00:00"/>
    <s v="RUC Nº 20131257750"/>
    <x v="169"/>
    <x v="0"/>
    <x v="234"/>
    <s v="JESUS MARIA, LIMA, LIMA"/>
    <s v="LIMA"/>
    <s v="DNI Nº 08250659 AQUINO CAVERO DARWIN JOSE EMILIO"/>
    <s v="UTILIZACION"/>
    <n v="2654901"/>
    <s v="------------"/>
    <s v="jose.aquino@essalud.gob.pe"/>
    <d v="2019-01-05T00:00:00"/>
    <m/>
  </r>
  <r>
    <x v="170"/>
    <d v="2011-04-25T00:00:00"/>
    <s v="VIGENTE"/>
    <d v="2017-07-11T00:00:00"/>
    <s v="RUC Nº 20131257750"/>
    <x v="169"/>
    <x v="1"/>
    <x v="235"/>
    <s v="CHORRILLOS, LIMA, LIMA"/>
    <s v="LIMA"/>
    <s v="DNI Nº 08250659 AQUINO CAVERO DARWIN JOSE EMILIO"/>
    <s v="UTILIZACION"/>
    <n v="4671453"/>
    <s v="------------"/>
    <s v="jose.aquino@essalud.gob.pe"/>
    <d v="2019-01-05T00:00:00"/>
    <m/>
  </r>
  <r>
    <x v="170"/>
    <d v="2011-04-25T00:00:00"/>
    <s v="VIGENTE"/>
    <d v="2017-07-11T00:00:00"/>
    <s v="RUC Nº 20131257750"/>
    <x v="169"/>
    <x v="1"/>
    <x v="236"/>
    <s v="LA MOLINA, LIMA, LIMA"/>
    <s v="LIMA"/>
    <s v="DNI Nº 08250659 AQUINO CAVERO DARWIN JOSE EMILIO"/>
    <s v="UTILIZACION"/>
    <n v="3492288"/>
    <s v="------------"/>
    <s v="jose.aquino@essalud.gob.pe"/>
    <d v="2019-01-05T00:00:00"/>
    <m/>
  </r>
  <r>
    <x v="170"/>
    <d v="2011-04-25T00:00:00"/>
    <s v="VIGENTE"/>
    <d v="2017-07-11T00:00:00"/>
    <s v="RUC Nº 20131257750"/>
    <x v="169"/>
    <x v="1"/>
    <x v="237"/>
    <s v="LIMA, LIMA, LIMA"/>
    <s v="LIMA"/>
    <s v="DNI Nº 08250659 AQUINO CAVERO DARWIN JOSE EMILIO"/>
    <s v="UTILIZACION"/>
    <n v="4249522"/>
    <s v="------------"/>
    <s v="jose.aquino@essalud.gob.pe"/>
    <d v="2019-01-05T00:00:00"/>
    <m/>
  </r>
  <r>
    <x v="170"/>
    <d v="2011-04-25T00:00:00"/>
    <s v="VIGENTE"/>
    <d v="2017-07-11T00:00:00"/>
    <s v="RUC Nº 20131257750"/>
    <x v="169"/>
    <x v="1"/>
    <x v="238"/>
    <s v="MIRAFLORES, LIMA, LIMA"/>
    <s v="LIMA"/>
    <s v="DNI Nº 08250659 AQUINO CAVERO DARWIN JOSE EMILIO"/>
    <s v="UTILIZACION"/>
    <n v="4454629"/>
    <s v="------------"/>
    <s v="jose.aquino@essalud.gob.pe"/>
    <d v="2019-01-05T00:00:00"/>
    <m/>
  </r>
  <r>
    <x v="170"/>
    <d v="2011-04-25T00:00:00"/>
    <s v="VIGENTE"/>
    <d v="2017-07-11T00:00:00"/>
    <s v="RUC Nº 20131257750"/>
    <x v="169"/>
    <x v="1"/>
    <x v="239"/>
    <s v="MIRAFLORES, LIMA, LIMA"/>
    <s v="LIMA"/>
    <s v="DNI Nº 08250659 AQUINO CAVERO DARWIN JOSE EMILIO"/>
    <s v="UTILIZACION"/>
    <n v="4454629"/>
    <s v="------------"/>
    <s v="jose.aquino@essalud.gob.pe"/>
    <d v="2019-01-05T00:00:00"/>
    <m/>
  </r>
  <r>
    <x v="170"/>
    <d v="2011-04-25T00:00:00"/>
    <s v="VIGENTE"/>
    <d v="2017-07-11T00:00:00"/>
    <s v="RUC Nº 20131257750"/>
    <x v="169"/>
    <x v="1"/>
    <x v="240"/>
    <s v="SAN VICENTE DE CAÑETE, CAÑETE, LIMA"/>
    <s v="LIMA"/>
    <s v="DNI Nº 08250659 AQUINO CAVERO DARWIN JOSE EMILIO"/>
    <s v="UTILIZACION"/>
    <n v="5812047"/>
    <s v="------------"/>
    <s v="jose.aquino@essalud.gob.pe"/>
    <d v="2019-01-05T00:00:00"/>
    <m/>
  </r>
  <r>
    <x v="170"/>
    <d v="2011-04-25T00:00:00"/>
    <s v="VIGENTE"/>
    <d v="2017-07-11T00:00:00"/>
    <s v="RUC Nº 20131257750"/>
    <x v="169"/>
    <x v="1"/>
    <x v="241"/>
    <s v="SANTIAGO DE SURCO, LIMA, LIMA"/>
    <s v="LIMA"/>
    <s v="DNI Nº 08250659 AQUINO CAVERO DARWIN JOSE EMILIO"/>
    <s v="UTILIZACION"/>
    <n v="2740455"/>
    <s v="------------"/>
    <s v="jose.aquino@essalud.gob.pe"/>
    <d v="2019-01-05T00:00:00"/>
    <m/>
  </r>
  <r>
    <x v="170"/>
    <d v="2011-04-25T00:00:00"/>
    <s v="VIGENTE"/>
    <d v="2017-07-11T00:00:00"/>
    <s v="RUC Nº 20131257750"/>
    <x v="169"/>
    <x v="1"/>
    <x v="242"/>
    <s v="VILLA EL SALVADOR, LIMA, LIMA"/>
    <s v="LIMA"/>
    <s v="DNI Nº 08250659 AQUINO CAVERO DARWIN JOSE EMILIO"/>
    <s v="UTILIZACION"/>
    <n v="2875266"/>
    <s v="------------"/>
    <s v="jose.aquino@essalud.gob.pe"/>
    <d v="2019-01-05T00:00:00"/>
    <m/>
  </r>
  <r>
    <x v="170"/>
    <d v="2011-04-25T00:00:00"/>
    <s v="VIGENTE"/>
    <d v="2017-07-11T00:00:00"/>
    <s v="RUC Nº 20131257750"/>
    <x v="169"/>
    <x v="1"/>
    <x v="243"/>
    <s v="VILLA MARIA DEL TRIUNFO, LIMA, LIMA"/>
    <s v="LIMA"/>
    <s v="DNI Nº 08250659 AQUINO CAVERO DARWIN JOSE EMILIO"/>
    <s v="UTILIZACION"/>
    <n v="4961440"/>
    <s v="------------"/>
    <s v="jose.aquino@essalud.gob.pe"/>
    <d v="2019-01-05T00:00:00"/>
    <m/>
  </r>
  <r>
    <x v="171"/>
    <d v="2011-04-26T00:00:00"/>
    <s v="VIGENTE"/>
    <d v="2017-07-11T00:00:00"/>
    <s v="RUC Nº 10293883535"/>
    <x v="170"/>
    <x v="0"/>
    <x v="244"/>
    <s v="MIRAFLORES, AREQUIPA, AREQUIPA"/>
    <s v="AREQUIPA"/>
    <s v="DNI Nº 29388353 VILCA ORCON DE PUMA SEBERINA ADRIANA"/>
    <s v="UTILIZACION"/>
    <n v="243751"/>
    <m/>
    <s v="yeca_04@hotmail.com"/>
    <d v="2019-04-20T00:00:00"/>
    <m/>
  </r>
  <r>
    <x v="172"/>
    <d v="2011-04-26T00:00:00"/>
    <s v="VIGENTE"/>
    <d v="2017-07-11T00:00:00"/>
    <s v="RUC Nº 20131257750"/>
    <x v="171"/>
    <x v="0"/>
    <x v="245"/>
    <s v="BELLAVISTA, CALLAO, CALLAO"/>
    <s v="CALLAO"/>
    <s v="DNI Nº 30832278 MEDINA BUENO VERONICA"/>
    <s v="UTILIZACION"/>
    <s v="4297744 - 5027"/>
    <s v="-------------------"/>
    <s v="veronica.medina@essalud.gob.pe"/>
    <d v="2019-05-16T00:00:00"/>
    <m/>
  </r>
  <r>
    <x v="172"/>
    <d v="2011-04-26T00:00:00"/>
    <s v="VIGENTE"/>
    <d v="2017-07-11T00:00:00"/>
    <s v="RUC Nº 20131257750"/>
    <x v="171"/>
    <x v="1"/>
    <x v="246"/>
    <s v="CALLAO, CALLAO, CALLAO"/>
    <s v="CALLAO"/>
    <s v="DNI Nº 30832278 MEDINA BUENO VERONICA"/>
    <s v="UTILIZACION"/>
    <n v="5748989"/>
    <s v="-----------------"/>
    <s v="edith.cardenas@essalud.gob.pe"/>
    <d v="2019-05-16T00:00:00"/>
    <m/>
  </r>
  <r>
    <x v="172"/>
    <d v="2011-04-26T00:00:00"/>
    <s v="VIGENTE"/>
    <d v="2017-07-11T00:00:00"/>
    <s v="RUC Nº 20131257750"/>
    <x v="171"/>
    <x v="1"/>
    <x v="247"/>
    <s v="CARABAYLLO, LIMA, LIMA"/>
    <s v="LIMA"/>
    <s v="DNI Nº 30832278 MEDINA BUENO VERONICA"/>
    <s v="UTILIZACION"/>
    <m/>
    <m/>
    <s v="milagros.benavides@essalud.gob.pe"/>
    <d v="2019-05-16T00:00:00"/>
    <m/>
  </r>
  <r>
    <x v="172"/>
    <d v="2011-04-26T00:00:00"/>
    <s v="VIGENTE"/>
    <d v="2017-07-11T00:00:00"/>
    <s v="RUC Nº 20131257750"/>
    <x v="171"/>
    <x v="1"/>
    <x v="248"/>
    <s v="CHANCAY, HUARAL, LIMA"/>
    <s v="LIMA"/>
    <s v="DNI Nº 30832278 MEDINA BUENO VERONICA"/>
    <s v="UTILIZACION"/>
    <n v="3771088"/>
    <m/>
    <s v="flor.fernandez@essalud.gob.pe"/>
    <d v="2019-05-16T00:00:00"/>
    <m/>
  </r>
  <r>
    <x v="172"/>
    <d v="2011-04-26T00:00:00"/>
    <s v="VIGENTE"/>
    <d v="2017-07-11T00:00:00"/>
    <s v="RUC Nº 20131257750"/>
    <x v="171"/>
    <x v="1"/>
    <x v="249"/>
    <s v="COMAS, LIMA, LIMA"/>
    <s v="LIMA"/>
    <s v="DNI Nº 30832278 MEDINA BUENO VERONICA"/>
    <s v="UTILIZACION"/>
    <s v="537-4313"/>
    <m/>
    <s v="tomas.zapata@essalud.gob.pe"/>
    <d v="2019-05-16T00:00:00"/>
    <m/>
  </r>
  <r>
    <x v="172"/>
    <d v="2011-04-26T00:00:00"/>
    <s v="VIGENTE"/>
    <d v="2017-07-11T00:00:00"/>
    <s v="RUC Nº 20131257750"/>
    <x v="171"/>
    <x v="1"/>
    <x v="250"/>
    <s v="HUACHO, HUAURA, LIMA"/>
    <s v="LIMA"/>
    <s v="DNI Nº 30832278 MEDINA BUENO VERONICA"/>
    <s v="UTILIZACION"/>
    <s v="232-1771, 232-1071"/>
    <m/>
    <s v="zarela.sanchez@essalud.gob.pe"/>
    <d v="2019-05-16T00:00:00"/>
    <m/>
  </r>
  <r>
    <x v="172"/>
    <d v="2011-04-26T00:00:00"/>
    <s v="VIGENTE"/>
    <d v="2017-07-11T00:00:00"/>
    <s v="RUC Nº 20131257750"/>
    <x v="171"/>
    <x v="1"/>
    <x v="251"/>
    <s v="HUARAL, HUARAL, LIMA"/>
    <s v="LIMA"/>
    <s v="DNI Nº 30832278 MEDINA BUENO VERONICA"/>
    <s v="UTILIZACION"/>
    <n v="2460785"/>
    <m/>
    <s v="gdonayre@essalud.gob.pe"/>
    <d v="2019-05-16T00:00:00"/>
    <m/>
  </r>
  <r>
    <x v="172"/>
    <d v="2011-04-26T00:00:00"/>
    <s v="VIGENTE"/>
    <d v="2017-07-11T00:00:00"/>
    <s v="RUC Nº 20131257750"/>
    <x v="171"/>
    <x v="1"/>
    <x v="252"/>
    <s v="LA PERLA, CALLAO, CALLAO"/>
    <s v="CALLAO"/>
    <s v="DNI Nº 30832278 MEDINA BUENO VERONICA"/>
    <s v="UTILIZACION"/>
    <m/>
    <m/>
    <s v="javier.soto@essalud.gob.pe"/>
    <d v="2019-05-16T00:00:00"/>
    <m/>
  </r>
  <r>
    <x v="172"/>
    <d v="2011-04-26T00:00:00"/>
    <s v="VIGENTE"/>
    <d v="2017-07-11T00:00:00"/>
    <s v="RUC Nº 20131257750"/>
    <x v="171"/>
    <x v="1"/>
    <x v="253"/>
    <s v="SAN MARTIN DE PORRES, LIMA, LIMA"/>
    <s v="LIMA"/>
    <s v="DNI Nº 30832278 MEDINA BUENO VERONICA"/>
    <s v="UTILIZACION"/>
    <m/>
    <m/>
    <s v="gaby.lozano@essalud.gob.pe"/>
    <d v="2019-05-16T00:00:00"/>
    <m/>
  </r>
  <r>
    <x v="172"/>
    <d v="2011-04-26T00:00:00"/>
    <s v="VIGENTE"/>
    <d v="2017-07-11T00:00:00"/>
    <s v="RUC Nº 20131257750"/>
    <x v="171"/>
    <x v="1"/>
    <x v="254"/>
    <s v="SAN MIGUEL, LIMA, LIMA"/>
    <s v="LIMA"/>
    <s v="DNI Nº 30832278 MEDINA BUENO VERONICA"/>
    <s v="UTILIZACION"/>
    <s v="3198060 - 3619"/>
    <m/>
    <s v="cjaramillo@essalud.gob.pe"/>
    <d v="2019-05-16T00:00:00"/>
    <m/>
  </r>
  <r>
    <x v="172"/>
    <d v="2011-04-26T00:00:00"/>
    <s v="VIGENTE"/>
    <d v="2017-07-11T00:00:00"/>
    <s v="RUC Nº 20131257750"/>
    <x v="171"/>
    <x v="1"/>
    <x v="255"/>
    <s v="VENTANILLA, CALLAO, CALLAO"/>
    <s v="CALLAO"/>
    <s v="DNI Nº 30832278 MEDINA BUENO VERONICA"/>
    <s v="UTILIZACION"/>
    <s v="553-4020"/>
    <s v="----------------------"/>
    <s v="liliana.tapia@essalud.gob.pe"/>
    <d v="2019-05-16T00:00:00"/>
    <m/>
  </r>
  <r>
    <x v="173"/>
    <d v="2011-04-27T00:00:00"/>
    <s v="VIGENTE"/>
    <d v="2017-07-11T00:00:00"/>
    <s v="RUC Nº 20385909528"/>
    <x v="172"/>
    <x v="0"/>
    <x v="256"/>
    <s v="MAGDALENA DEL MAR, LIMA, LIMA"/>
    <s v="LIMA"/>
    <s v="DNI Nº 06075909 SALAS ARRUZ MARIA CLEOFE"/>
    <s v="UTILIZACION"/>
    <n v="2615346"/>
    <n v="2615346"/>
    <s v="administracion@hypatia.com.pe"/>
    <d v="2017-09-08T00:00:00"/>
    <m/>
  </r>
  <r>
    <x v="174"/>
    <d v="2011-04-28T00:00:00"/>
    <s v="VIGENTE"/>
    <d v="2017-07-11T00:00:00"/>
    <s v="RUC Nº 20459949535"/>
    <x v="173"/>
    <x v="0"/>
    <x v="257"/>
    <s v="LURIN, LIMA, LIMA"/>
    <s v="LIMA"/>
    <s v="DNI Nº 07867265 DE LAS CASAS OROZCO BARTOLOME, DNI Nº 07792299 DE LAS CASAS OROZCO MARTHA"/>
    <s v="UTILIZACION"/>
    <s v="7194666 Ext 204"/>
    <s v="------------------"/>
    <s v="rvaleriano@imbarex.com"/>
    <d v="2019-06-12T00:00:00"/>
    <m/>
  </r>
  <r>
    <x v="175"/>
    <d v="2011-04-29T00:00:00"/>
    <s v="NO VIGENTE"/>
    <d v="2017-07-11T00:00:00"/>
    <s v="RUC Nº 20131300353"/>
    <x v="174"/>
    <x v="0"/>
    <x v="258"/>
    <s v="LINCE, LIMA, LIMA"/>
    <s v="LIMA"/>
    <s v="DNI Nº 09352456 CARMONA AGUILAR CARLOS"/>
    <m/>
    <n v="2041300"/>
    <n v="2041393"/>
    <s v=""/>
    <d v="2013-04-29T00:00:00"/>
    <m/>
  </r>
  <r>
    <x v="175"/>
    <d v="2011-04-29T00:00:00"/>
    <s v="NO VIGENTE"/>
    <d v="2017-07-11T00:00:00"/>
    <s v="RUC Nº 20131300353"/>
    <x v="174"/>
    <x v="1"/>
    <x v="259"/>
    <s v="CALLAO, CALLAO, CALLAO"/>
    <s v="CALLAO"/>
    <s v="DNI Nº 09352456 CARMONA AGUILAR CARLOS"/>
    <s v="UTILIZACION"/>
    <n v="2041366"/>
    <m/>
    <s v=""/>
    <d v="2013-04-29T00:00:00"/>
    <m/>
  </r>
  <r>
    <x v="176"/>
    <d v="2011-04-29T00:00:00"/>
    <s v="NO VIGENTE"/>
    <d v="2017-07-11T00:00:00"/>
    <s v="RUC Nº 20414251561"/>
    <x v="175"/>
    <x v="0"/>
    <x v="260"/>
    <s v="LA MOLINA, LIMA, LIMA"/>
    <s v="LIMA"/>
    <s v="DNI Nº 09304935 OCHOA DELGADO DE LA FLOR JOSE ANTONIO"/>
    <s v="UTILIZACION"/>
    <s v="3133300 - 100"/>
    <n v="3401486"/>
    <s v="prodesa@senasa.gob.pe"/>
    <d v="2013-04-29T00:00:00"/>
    <m/>
  </r>
  <r>
    <x v="177"/>
    <d v="2011-04-29T00:00:00"/>
    <s v="NO VIGENTE"/>
    <d v="2017-07-11T00:00:00"/>
    <s v="RUC Nº 20454721081"/>
    <x v="176"/>
    <x v="0"/>
    <x v="261"/>
    <s v="YANAHUARA, AREQUIPA, AREQUIPA"/>
    <s v="AREQUIPA"/>
    <s v="DNI Nº 30675741 ALCOCER JUAREZ JOSE LUIS"/>
    <s v="UTILIZACION"/>
    <s v="054-285260, 957464200"/>
    <m/>
    <s v="gerencia@aldecoperu.com"/>
    <d v="2017-05-09T00:00:00"/>
    <m/>
  </r>
  <r>
    <x v="178"/>
    <d v="2011-04-29T00:00:00"/>
    <s v="VIGENTE"/>
    <d v="2017-07-11T00:00:00"/>
    <s v="RUC Nº 20101323634"/>
    <x v="177"/>
    <x v="0"/>
    <x v="262"/>
    <s v="SAN BORJA, LIMA, LIMA"/>
    <s v="LIMA"/>
    <s v="DNI Nº 06690779 POMIANO DOLORES VICTORIANO"/>
    <m/>
    <n v="3461964"/>
    <n v="3461533"/>
    <s v="agv@agrovetsa.com"/>
    <d v="2017-10-12T00:00:00"/>
    <m/>
  </r>
  <r>
    <x v="178"/>
    <d v="2011-04-29T00:00:00"/>
    <s v="VIGENTE"/>
    <d v="2017-07-11T00:00:00"/>
    <s v="RUC Nº 20101323634"/>
    <x v="177"/>
    <x v="1"/>
    <x v="263"/>
    <s v="INDEPENDENCIA, LIMA, LIMA"/>
    <s v="LIMA"/>
    <s v="DNI Nº 06690779 POMIANO DOLORES VICTORIANO"/>
    <s v="UTILIZACION"/>
    <n v="3461964"/>
    <n v="3461533"/>
    <s v="agv@agrovetsa.com"/>
    <d v="2017-10-12T00:00:00"/>
    <m/>
  </r>
  <r>
    <x v="179"/>
    <d v="2011-04-29T00:00:00"/>
    <s v="NO VIGENTE"/>
    <d v="2017-07-11T00:00:00"/>
    <s v="RUC Nº 20494779618"/>
    <x v="178"/>
    <x v="0"/>
    <x v="264"/>
    <s v="PISCO, PISCO, ICA"/>
    <s v="ICA"/>
    <s v="DNI Nº 41886917 ZEVALLOS SALAS HAROLD YOEL ENRIQUE"/>
    <s v="UTILIZACION"/>
    <s v="056-534970"/>
    <m/>
    <s v="info@piscosinfronteras.org"/>
    <d v="2013-04-29T00:00:00"/>
    <m/>
  </r>
  <r>
    <x v="180"/>
    <d v="2011-04-29T00:00:00"/>
    <s v="NO VIGENTE"/>
    <d v="2017-07-11T00:00:00"/>
    <s v="RUC Nº 20117294952"/>
    <x v="179"/>
    <x v="0"/>
    <x v="265"/>
    <s v="SAN JUAN DE LURIGANCHO, LIMA, LIMA"/>
    <s v="LIMA"/>
    <s v="DNI Nº 08802420 TORRES TORRES LARA GUILLERMO TEODOSIO"/>
    <s v="COMERCIALIZACION"/>
    <n v="4595750"/>
    <n v="4595750"/>
    <s v="induquimicasrl@gmail.com"/>
    <d v="2015-04-23T00:00:00"/>
    <m/>
  </r>
  <r>
    <x v="181"/>
    <d v="2011-04-29T00:00:00"/>
    <s v="VIGENTE"/>
    <d v="2017-07-11T00:00:00"/>
    <s v="RUC Nº 20178285336"/>
    <x v="180"/>
    <x v="0"/>
    <x v="266"/>
    <s v="BELLAVISTA, CALLAO, CALLAO"/>
    <s v="CALLAO"/>
    <s v="DNI Nº 10058295 WHITTEMBURY TALLEDO VDA. DE LAY MARIA ANTONIETA"/>
    <s v="COMERCIALIZACION"/>
    <s v="451-2457, 451-9648, 561-0781"/>
    <s v="452-0789"/>
    <s v="rpasa@rpaperu.com"/>
    <d v="2019-06-21T00:00:00"/>
    <m/>
  </r>
  <r>
    <x v="182"/>
    <d v="2011-04-29T00:00:00"/>
    <s v="VIGENTE"/>
    <d v="2017-07-11T00:00:00"/>
    <s v="RUC Nº 20109161609"/>
    <x v="181"/>
    <x v="0"/>
    <x v="267"/>
    <s v="SAN MARTIN DE PORRES, LIMA, LIMA"/>
    <s v="LIMA"/>
    <s v="DNI Nº 08083452 TRUJILLO MORENO RUBEN MARCOS, DNI Nº 07008932 ACEVEDO ORIHUELA MARIA DE LOS ANGELES"/>
    <s v="UTILIZACION"/>
    <s v="719-0707"/>
    <s v="---------------"/>
    <s v="info@roker.com.pe"/>
    <d v="2017-10-19T00:00:00"/>
    <d v="2015-11-24T00:00:00"/>
  </r>
  <r>
    <x v="183"/>
    <d v="2011-04-29T00:00:00"/>
    <s v="VIGENTE"/>
    <d v="2017-07-11T00:00:00"/>
    <s v="RUC Nº 20470319829"/>
    <x v="182"/>
    <x v="0"/>
    <x v="268"/>
    <s v="SAN MARTIN DE PORRES, LIMA, LIMA"/>
    <s v="LIMA"/>
    <s v="DNI Nº 10353251 ESPINOZA PORTAL ANGEL JESUS"/>
    <s v="UTILIZACION"/>
    <n v="5342879"/>
    <n v="5342989"/>
    <s v="industriaslamilla@speedy.com"/>
    <d v="2019-05-29T00:00:00"/>
    <m/>
  </r>
  <r>
    <x v="184"/>
    <d v="2011-04-29T00:00:00"/>
    <s v="CANCELADA"/>
    <d v="2017-07-11T00:00:00"/>
    <s v="RUC Nº 20518330587"/>
    <x v="183"/>
    <x v="0"/>
    <x v="269"/>
    <s v="BARRANCO, LIMA, LIMA"/>
    <s v="LIMA"/>
    <s v="DNI Nº 09377396 BENVENUTO GARCIA CORROCHANO MARIA TERESA"/>
    <s v="UTILIZACION"/>
    <n v="2472418"/>
    <m/>
    <s v="judith@canicafilms.com"/>
    <d v="2013-04-29T00:00:00"/>
    <m/>
  </r>
  <r>
    <x v="185"/>
    <d v="2011-05-04T00:00:00"/>
    <s v="VIGENTE"/>
    <d v="2017-07-11T00:00:00"/>
    <s v="RUC Nº 20107798049"/>
    <x v="184"/>
    <x v="0"/>
    <x v="270"/>
    <s v="SANTIAGO DE SURCO, LIMA, LIMA"/>
    <s v="LIMA"/>
    <s v="DNI Nº 08235344 MOLINA QUENAYA SHAMINY SILVIA"/>
    <s v="UTILIZACION"/>
    <s v="4376767 ANEXO 35603"/>
    <n v="4378066"/>
    <s v="smolina@ulima.edu.pe"/>
    <d v="2017-09-03T00:00:00"/>
    <m/>
  </r>
  <r>
    <x v="186"/>
    <d v="2011-05-04T00:00:00"/>
    <s v="VIGENTE"/>
    <d v="2017-07-11T00:00:00"/>
    <s v="RUC Nº 20259829594"/>
    <x v="185"/>
    <x v="0"/>
    <x v="271"/>
    <s v="VENTANILLA, CALLAO, CALLAO"/>
    <s v="CALLAO"/>
    <s v="CE Nº 000730338 GUTIERREZ SERRA MIGUEL MARTIN"/>
    <s v="UTILIZACION"/>
    <n v="5172022"/>
    <n v="5172026"/>
    <s v="gcposadasj@repsol.com"/>
    <d v="2017-12-12T00:00:00"/>
    <m/>
  </r>
  <r>
    <x v="187"/>
    <d v="2011-05-04T00:00:00"/>
    <s v="VIGENTE"/>
    <d v="2017-07-11T00:00:00"/>
    <s v="RUC Nº 20507939822"/>
    <x v="186"/>
    <x v="0"/>
    <x v="272"/>
    <s v="SAN MARTIN DE PORRES, LIMA, LIMA"/>
    <s v="LIMA"/>
    <s v="DNI Nº 06912046 CRISPIN MARIÑOS GABRIELA"/>
    <s v="UTILIZACION"/>
    <n v="998237405"/>
    <n v="5345746"/>
    <s v="elizabeth.mendoza@inquilima.com.pe"/>
    <d v="2018-09-30T00:00:00"/>
    <m/>
  </r>
  <r>
    <x v="188"/>
    <d v="2011-05-04T00:00:00"/>
    <s v="CANCELADA"/>
    <d v="2017-07-11T00:00:00"/>
    <s v="RUC Nº 20419387658"/>
    <x v="187"/>
    <x v="0"/>
    <x v="273"/>
    <s v="PACASMAYO, PACASMAYO, LA LIBERTAD"/>
    <s v="LA LIBERTAD"/>
    <s v="DNI Nº 08563154 VILLANUEVA CASTILLO HUGO PEDRO"/>
    <s v="UTILIZACION"/>
    <s v="-------------"/>
    <s v="------------------"/>
    <s v="-----------------------"/>
    <d v="2015-11-29T00:00:00"/>
    <d v="2015-10-15T00:00:00"/>
  </r>
  <r>
    <x v="189"/>
    <d v="2011-05-04T00:00:00"/>
    <s v="NO VIGENTE"/>
    <d v="2017-07-11T00:00:00"/>
    <s v="RUC Nº 20502390989"/>
    <x v="188"/>
    <x v="0"/>
    <x v="274"/>
    <s v="SAN ANTONIO, HUAROCHIRI, LIMA"/>
    <s v="LIMA"/>
    <s v="DNI Nº 09097435 CARDOSO VASQUEZ MAXIMO"/>
    <s v="UTILIZACION"/>
    <n v="3934090"/>
    <m/>
    <s v="diestresac@gmail.com"/>
    <d v="2013-05-04T00:00:00"/>
    <m/>
  </r>
  <r>
    <x v="190"/>
    <d v="2011-05-04T00:00:00"/>
    <s v="VIGENTE"/>
    <d v="2017-07-11T00:00:00"/>
    <s v="RUC Nº 20505578806"/>
    <x v="189"/>
    <x v="0"/>
    <x v="275"/>
    <s v="SURQUILLO, LIMA, LIMA"/>
    <s v="LIMA"/>
    <s v="DNI Nº 07812379 CROSBY SOLARI ARTURO FEDERICO"/>
    <s v="UTILIZACION"/>
    <s v="628-5274"/>
    <s v="445-0687"/>
    <s v="fago7027@hotmail.com"/>
    <d v="2019-05-05T00:00:00"/>
    <m/>
  </r>
  <r>
    <x v="191"/>
    <d v="2011-05-06T00:00:00"/>
    <s v="NO VIGENTE"/>
    <d v="2017-07-11T00:00:00"/>
    <s v="RUC Nº 20510579454"/>
    <x v="190"/>
    <x v="0"/>
    <x v="276"/>
    <s v="LURIN, LIMA, LIMA"/>
    <s v="LIMA"/>
    <s v="CE Nº 000620460 PALACIOS ULLAURI PEDRO RENAN"/>
    <s v="UTILIZACION"/>
    <n v="2062400"/>
    <n v="2062410"/>
    <s v="comunicaciones@electroandina.pe"/>
    <d v="2015-03-27T00:00:00"/>
    <m/>
  </r>
  <r>
    <x v="192"/>
    <d v="2011-05-09T00:00:00"/>
    <s v="VIGENTE"/>
    <d v="2017-07-11T00:00:00"/>
    <s v="RUC Nº 20107375083"/>
    <x v="191"/>
    <x v="0"/>
    <x v="277"/>
    <s v="SAN MIGUEL, LIMA, LIMA"/>
    <s v="LIMA"/>
    <s v="DNI Nº 08702243 MORENO BOCANEGRA CARLOS ENRIQUE"/>
    <s v="UTILIZACION"/>
    <n v="5781711"/>
    <n v="5781781"/>
    <s v="logistica@quimicamorenoperu.com"/>
    <d v="2019-06-19T00:00:00"/>
    <d v="2017-05-08T00:00:00"/>
  </r>
  <r>
    <x v="193"/>
    <d v="2011-05-09T00:00:00"/>
    <s v="VIGENTE"/>
    <d v="2017-07-11T00:00:00"/>
    <s v="RUC Nº 20520552619"/>
    <x v="192"/>
    <x v="0"/>
    <x v="278"/>
    <s v="PUENTE PIEDRA, LIMA, LIMA"/>
    <s v="LIMA"/>
    <s v="DNI Nº 07975223 CANALES RODRIGUEZ JOSE ESTEBAN"/>
    <s v="UTILIZACION"/>
    <n v="981003940"/>
    <s v="---------------"/>
    <s v="indusquimica@gmail.com"/>
    <d v="2018-10-07T00:00:00"/>
    <m/>
  </r>
  <r>
    <x v="194"/>
    <d v="2011-05-09T00:00:00"/>
    <s v="VIGENTE"/>
    <d v="2017-07-11T00:00:00"/>
    <s v="RUC Nº 20102415371"/>
    <x v="193"/>
    <x v="0"/>
    <x v="279"/>
    <s v="LA BREA, TALARA, PIURA"/>
    <s v="PIURA"/>
    <s v="DNI Nº 03826849 BALMACEDA AMORRORTU ENRIQUE SEBASTIAN"/>
    <s v="UTILIZACION, COMERCIALIZACION"/>
    <s v="073-393112"/>
    <s v="--------------"/>
    <s v="quimica01@spctalaraperu.com"/>
    <d v="2018-12-14T00:00:00"/>
    <m/>
  </r>
  <r>
    <x v="195"/>
    <d v="2011-05-09T00:00:00"/>
    <s v="VIGENTE"/>
    <d v="2017-07-11T00:00:00"/>
    <s v="RUC Nº 20100677661"/>
    <x v="194"/>
    <x v="0"/>
    <x v="280"/>
    <s v="ATE, LIMA, LIMA"/>
    <s v="LIMA"/>
    <s v="DNI Nº 07031940 SOTOMAYOR HERNANDEZ SANTOS SALULFIO"/>
    <s v="UTILIZACION"/>
    <s v="326-5830"/>
    <s v="326-4415"/>
    <s v="ssotomayor@markos.com.pe"/>
    <d v="2019-04-20T00:00:00"/>
    <m/>
  </r>
  <r>
    <x v="196"/>
    <d v="2011-05-09T00:00:00"/>
    <s v="VIGENTE"/>
    <d v="2017-07-11T00:00:00"/>
    <s v="RUC Nº 20102293674"/>
    <x v="195"/>
    <x v="0"/>
    <x v="281"/>
    <s v="SAN BORJA, LIMA, LIMA"/>
    <s v="LIMA"/>
    <s v="DNI Nº 07821465 CACHO NALLIN GLADYS MARIA"/>
    <s v="UTILIZACION"/>
    <n v="2259266"/>
    <s v="------------------"/>
    <s v="administracionlab@vesalio.com.pe"/>
    <d v="2019-05-14T00:00:00"/>
    <m/>
  </r>
  <r>
    <x v="197"/>
    <d v="2011-05-09T00:00:00"/>
    <s v="VIGENTE"/>
    <d v="2017-07-11T00:00:00"/>
    <s v="RUC Nº 20131257750"/>
    <x v="196"/>
    <x v="0"/>
    <x v="282"/>
    <s v="AREQUIPA, AREQUIPA, AREQUIPA"/>
    <s v="AREQUIPA"/>
    <s v="DNI N° 29204112 BELLIDO OBLITAS JUAN MANUEL"/>
    <s v="COMERCIALIZACION"/>
    <s v="-----------------"/>
    <s v="-----------------"/>
    <s v="-----------------"/>
    <d v="2018-08-31T00:00:00"/>
    <m/>
  </r>
  <r>
    <x v="197"/>
    <d v="2011-05-09T00:00:00"/>
    <s v="VIGENTE"/>
    <d v="2017-07-11T00:00:00"/>
    <s v="RUC Nº 20131257750"/>
    <x v="196"/>
    <x v="1"/>
    <x v="283"/>
    <s v="APLAO, CASTILLA, AREQUIPA"/>
    <s v="AREQUIPA"/>
    <s v="DNI N° 29204112 BELLIDO OBLITAS JUAN MANUEL"/>
    <s v="UTILIZACION"/>
    <s v="054-471174"/>
    <s v="S/N"/>
    <s v="felipe.cabrera@essalud.gob.pe"/>
    <d v="2018-08-31T00:00:00"/>
    <m/>
  </r>
  <r>
    <x v="197"/>
    <d v="2011-05-09T00:00:00"/>
    <s v="VIGENTE"/>
    <d v="2017-07-11T00:00:00"/>
    <s v="RUC Nº 20131257750"/>
    <x v="196"/>
    <x v="1"/>
    <x v="284"/>
    <s v="AREQUIPA, AREQUIPA, AREQUIPA"/>
    <s v="AREQUIPA"/>
    <s v="DNI N° 29204112 BELLIDO OBLITAS JUAN MANUEL"/>
    <s v="UTILIZACION"/>
    <s v="054-380370 ANEXO 80035, 80039, 80037"/>
    <s v="054-214430"/>
    <s v="dalia.vasquez@essalud.gob.pe; mirtha.patiño@essalud.gob.pe"/>
    <d v="2018-08-31T00:00:00"/>
    <m/>
  </r>
  <r>
    <x v="197"/>
    <d v="2011-05-09T00:00:00"/>
    <s v="VIGENTE"/>
    <d v="2017-07-11T00:00:00"/>
    <s v="RUC Nº 20131257750"/>
    <x v="196"/>
    <x v="1"/>
    <x v="285"/>
    <s v="MOLLENDO, ISLAY, AREQUIPA"/>
    <s v="AREQUIPA"/>
    <s v="DNI N° 29204112 BELLIDO OBLITAS JUAN MANUEL"/>
    <s v="ELABORACION"/>
    <s v="054-533689"/>
    <s v="054-532831"/>
    <s v="rolando.rivera@essalud.gob.pe"/>
    <d v="2018-08-31T00:00:00"/>
    <m/>
  </r>
  <r>
    <x v="197"/>
    <d v="2011-05-09T00:00:00"/>
    <s v="VIGENTE"/>
    <d v="2017-07-11T00:00:00"/>
    <s v="RUC Nº 20131257750"/>
    <x v="196"/>
    <x v="1"/>
    <x v="286"/>
    <s v="PAUCARPATA, AREQUIPA, AREQUIPA"/>
    <s v="AREQUIPA"/>
    <s v="DNI N° 29204112 BELLIDO OBLITAS JUAN MANUEL"/>
    <s v="UTILIZACION"/>
    <s v="054-380430 ANEXO 8430"/>
    <s v="-----------------"/>
    <s v="javier.lazarte@essalud.gob.pe"/>
    <d v="2018-08-31T00:00:00"/>
    <m/>
  </r>
  <r>
    <x v="197"/>
    <d v="2011-05-09T00:00:00"/>
    <s v="VIGENTE"/>
    <d v="2017-07-11T00:00:00"/>
    <s v="RUC Nº 20131257750"/>
    <x v="196"/>
    <x v="1"/>
    <x v="287"/>
    <s v="SAMUEL PASTOR, CAMANA, AREQUIPA"/>
    <s v="AREQUIPA"/>
    <s v="DNI N° 29204112 BELLIDO OBLITAS JUAN MANUEL"/>
    <s v="UTILIZACION"/>
    <s v="054-571494"/>
    <s v="054-573618"/>
    <s v="robert.gonzales@essalud.gob.pe"/>
    <d v="2018-08-31T00:00:00"/>
    <m/>
  </r>
  <r>
    <x v="197"/>
    <d v="2011-05-09T00:00:00"/>
    <s v="VIGENTE"/>
    <d v="2017-07-11T00:00:00"/>
    <s v="RUC Nº 20131257750"/>
    <x v="196"/>
    <x v="1"/>
    <x v="288"/>
    <s v="SOCABAYA, AREQUIPA, AREQUIPA"/>
    <s v="AREQUIPA"/>
    <s v="DNI N° 29204112 BELLIDO OBLITAS JUAN MANUEL"/>
    <s v="UTILIZACION"/>
    <s v="054-436340"/>
    <s v="054-436340"/>
    <s v="mauricio.pinto@essalud.gob.pe"/>
    <d v="2018-08-31T00:00:00"/>
    <m/>
  </r>
  <r>
    <x v="197"/>
    <d v="2011-05-09T00:00:00"/>
    <s v="VIGENTE"/>
    <d v="2017-07-11T00:00:00"/>
    <s v="RUC Nº 20131257750"/>
    <x v="196"/>
    <x v="1"/>
    <x v="289"/>
    <s v="YANAHUARA, AREQUIPA, AREQUIPA"/>
    <s v="AREQUIPA"/>
    <s v="DNI N° 29204112 BELLIDO OBLITAS JUAN MANUEL"/>
    <s v="UTILIZACION"/>
    <s v="054-251900"/>
    <s v="054-251900"/>
    <s v="cesar.chavez@essalud.gob.pe"/>
    <d v="2018-08-31T00:00:00"/>
    <m/>
  </r>
  <r>
    <x v="198"/>
    <d v="2011-05-10T00:00:00"/>
    <s v="VIGENTE"/>
    <d v="2017-07-11T00:00:00"/>
    <s v="RUC Nº 20516477858"/>
    <x v="197"/>
    <x v="0"/>
    <x v="290"/>
    <s v="SAN JUAN DE LURIGANCHO, LIMA, LIMA"/>
    <s v="LIMA"/>
    <s v="DNI Nº 06609474 BARRENACHEA AGUERO MEINARDO EDUARDO"/>
    <s v="UTILIZACION"/>
    <n v="3769702"/>
    <s v="--------------"/>
    <s v="davidaliaga29@hotmail.com"/>
    <d v="2017-07-17T00:00:00"/>
    <d v="2015-08-07T00:00:00"/>
  </r>
  <r>
    <x v="199"/>
    <d v="2011-05-10T00:00:00"/>
    <s v="VIGENTE"/>
    <d v="2017-07-11T00:00:00"/>
    <s v="RUC Nº 20126426870"/>
    <x v="198"/>
    <x v="0"/>
    <x v="291"/>
    <s v="SAN MIGUEL, LIMA, LIMA"/>
    <s v="LIMA"/>
    <s v="DNI Nº 07463556 DELGADO PILARES JHON GUSTAVO"/>
    <s v="UTILIZACION"/>
    <s v="578-0029"/>
    <s v="--------------"/>
    <s v="jmory@diperugia.com.pe"/>
    <d v="2017-11-19T00:00:00"/>
    <d v="2017-01-05T00:00:00"/>
  </r>
  <r>
    <x v="200"/>
    <d v="2011-05-10T00:00:00"/>
    <s v="VIGENTE"/>
    <d v="2017-07-11T00:00:00"/>
    <s v="RUC Nº 20110768151"/>
    <x v="199"/>
    <x v="0"/>
    <x v="292"/>
    <s v="SAN MARTIN DE PORRES, LIMA, LIMA"/>
    <s v="LIMA"/>
    <s v="DNI Nº 08719809 VALENCIA TAPIA EDGAR ANDRES"/>
    <s v="UTILIZACION, COMERCIALIZACION"/>
    <n v="3190000"/>
    <n v="4824157"/>
    <s v="edgar.valencia@upch.pe"/>
    <d v="2017-10-23T00:00:00"/>
    <m/>
  </r>
  <r>
    <x v="200"/>
    <d v="2011-05-10T00:00:00"/>
    <s v="VIGENTE"/>
    <d v="2017-07-11T00:00:00"/>
    <s v="RUC Nº 20110768151"/>
    <x v="199"/>
    <x v="1"/>
    <x v="293"/>
    <s v="IQUITOS, MAYNAS, LORETO"/>
    <s v="LORETO"/>
    <s v="DNI Nº 08719809 VALENCIA TAPIA EDGAR ANDRES"/>
    <s v="UTILIZACION"/>
    <n v="975390527"/>
    <s v="------------"/>
    <s v="roberson.leo@hotmail.com"/>
    <d v="2017-10-23T00:00:00"/>
    <m/>
  </r>
  <r>
    <x v="200"/>
    <d v="2011-05-10T00:00:00"/>
    <s v="VIGENTE"/>
    <d v="2017-07-11T00:00:00"/>
    <s v="RUC Nº 20110768151"/>
    <x v="199"/>
    <x v="1"/>
    <x v="294"/>
    <s v="LIMA, LIMA, LIMA"/>
    <s v="LIMA"/>
    <s v="DNI Nº 08719809 VALENCIA TAPIA EDGAR ANDRES"/>
    <s v="UTILIZACION"/>
    <n v="3287360"/>
    <n v="3288589"/>
    <s v="yesenia.castillo.b@upch.pe"/>
    <d v="2017-10-23T00:00:00"/>
    <m/>
  </r>
  <r>
    <x v="200"/>
    <d v="2011-05-10T00:00:00"/>
    <s v="VIGENTE"/>
    <d v="2017-07-11T00:00:00"/>
    <s v="RUC Nº 20110768151"/>
    <x v="199"/>
    <x v="1"/>
    <x v="295"/>
    <s v="LIMA, LIMA, LIMA"/>
    <s v="LIMA"/>
    <s v="DNI Nº 08719809 VALENCIA TAPIA EDGAR ANDRES"/>
    <s v="UTILIZACION"/>
    <n v="4313736"/>
    <s v="------------"/>
    <s v="clara.garcia.b@upch.pe"/>
    <d v="2017-10-23T00:00:00"/>
    <m/>
  </r>
  <r>
    <x v="200"/>
    <d v="2011-05-10T00:00:00"/>
    <s v="VIGENTE"/>
    <d v="2017-07-11T00:00:00"/>
    <s v="RUC Nº 20110768151"/>
    <x v="199"/>
    <x v="1"/>
    <x v="296"/>
    <s v="SAN MARTIN DE PORRES, LIMA, LIMA"/>
    <s v="LIMA"/>
    <s v="DNI Nº 08719809 VALENCIA TAPIA EDGAR ANDRES"/>
    <s v="UTILIZACION"/>
    <s v="3190000 ANEXO 2705"/>
    <s v="------------"/>
    <s v="rosario.rojas@upch.pe"/>
    <d v="2017-10-23T00:00:00"/>
    <m/>
  </r>
  <r>
    <x v="200"/>
    <d v="2011-05-10T00:00:00"/>
    <s v="VIGENTE"/>
    <d v="2017-07-11T00:00:00"/>
    <s v="RUC Nº 20110768151"/>
    <x v="199"/>
    <x v="1"/>
    <x v="297"/>
    <s v="SAN MARTIN DE PORRES, LIMA, LIMA"/>
    <s v="LIMA"/>
    <s v="DNI Nº 08719809 VALENCIA TAPIA EDGAR ANDRES"/>
    <s v="UTILIZACION"/>
    <n v="3190000"/>
    <s v="------------"/>
    <s v="elizabeth.villasis.m@upch.pe"/>
    <d v="2017-10-23T00:00:00"/>
    <m/>
  </r>
  <r>
    <x v="200"/>
    <d v="2011-05-10T00:00:00"/>
    <s v="VIGENTE"/>
    <d v="2017-07-11T00:00:00"/>
    <s v="RUC Nº 20110768151"/>
    <x v="199"/>
    <x v="1"/>
    <x v="298"/>
    <s v="SAN MARTIN DE PORRES, LIMA, LIMA"/>
    <s v="LIMA"/>
    <s v="DNI Nº 08719809 VALENCIA TAPIA EDGAR ANDRES"/>
    <s v="UTILIZACION"/>
    <n v="3190000"/>
    <s v="------------"/>
    <s v="rossana.alvarino.t@upch.pe"/>
    <d v="2017-10-23T00:00:00"/>
    <m/>
  </r>
  <r>
    <x v="200"/>
    <d v="2011-05-10T00:00:00"/>
    <s v="VIGENTE"/>
    <d v="2017-07-11T00:00:00"/>
    <s v="RUC Nº 20110768151"/>
    <x v="199"/>
    <x v="1"/>
    <x v="299"/>
    <s v="SAN MARTIN DE PORRES, LIMA, LIMA"/>
    <s v="LIMA"/>
    <s v="DNI Nº 08719809 VALENCIA TAPIA EDGAR ANDRES"/>
    <s v="UTILIZACION"/>
    <s v="3190000 ANEXO 2441"/>
    <s v="--------------"/>
    <s v="bertha.llanos@upch.pe"/>
    <d v="2017-10-23T00:00:00"/>
    <m/>
  </r>
  <r>
    <x v="200"/>
    <d v="2011-05-10T00:00:00"/>
    <s v="VIGENTE"/>
    <d v="2017-07-11T00:00:00"/>
    <s v="RUC Nº 20110768151"/>
    <x v="199"/>
    <x v="1"/>
    <x v="300"/>
    <s v="SAN MARTIN DE PORRES, LIMA, LIMA"/>
    <s v="LIMA"/>
    <s v="DNI Nº 08719809 VALENCIA TAPIA EDGAR ANDRES"/>
    <s v="UTILIZACION"/>
    <s v="3190000 ANEXO 2437"/>
    <s v="--------------"/>
    <s v="dora.maurtua@upch.pe"/>
    <d v="2017-10-23T00:00:00"/>
    <m/>
  </r>
  <r>
    <x v="200"/>
    <d v="2011-05-10T00:00:00"/>
    <s v="VIGENTE"/>
    <d v="2017-07-11T00:00:00"/>
    <s v="RUC Nº 20110768151"/>
    <x v="199"/>
    <x v="1"/>
    <x v="301"/>
    <s v="SAN MARTIN DE PORRES, LIMA, LIMA"/>
    <s v="LIMA"/>
    <s v="DNI Nº 08719809 VALENCIA TAPIA EDGAR ANDRES"/>
    <s v="UTILIZACION"/>
    <s v="3190000 ANEXO 2410 - 2411"/>
    <s v="-------------"/>
    <s v="leon.villegas@upch.pe, igor.chavez.u@upch.pe"/>
    <d v="2017-10-23T00:00:00"/>
    <m/>
  </r>
  <r>
    <x v="200"/>
    <d v="2011-05-10T00:00:00"/>
    <s v="VIGENTE"/>
    <d v="2017-07-11T00:00:00"/>
    <s v="RUC Nº 20110768151"/>
    <x v="199"/>
    <x v="1"/>
    <x v="302"/>
    <s v="SAN MARTIN DE PORRES, LIMA, LIMA"/>
    <s v="LIMA"/>
    <s v="DNI Nº 08719809 VALENCIA TAPIA EDGAR ANDRES"/>
    <s v="UTILIZACION"/>
    <s v="3190000 ANEXO 2424 - 2427"/>
    <s v="-------------"/>
    <s v="leon.villegas@upch.pe, control.calidad@oficinas.upch.pe"/>
    <d v="2017-10-23T00:00:00"/>
    <m/>
  </r>
  <r>
    <x v="200"/>
    <d v="2011-05-10T00:00:00"/>
    <s v="VIGENTE"/>
    <d v="2017-07-11T00:00:00"/>
    <s v="RUC Nº 20110768151"/>
    <x v="199"/>
    <x v="1"/>
    <x v="303"/>
    <s v="SAN MARTIN DE PORRES, LIMA, LIMA"/>
    <s v="LIMA"/>
    <s v="DNI Nº 08719809 VALENCIA TAPIA EDGAR ANDRES"/>
    <s v="UTILIZACION"/>
    <n v="3190000"/>
    <s v="----------------"/>
    <s v="luz.pacheco@upch..pe"/>
    <d v="2017-10-23T00:00:00"/>
    <m/>
  </r>
  <r>
    <x v="200"/>
    <d v="2011-05-10T00:00:00"/>
    <s v="VIGENTE"/>
    <d v="2017-07-11T00:00:00"/>
    <s v="RUC Nº 20110768151"/>
    <x v="199"/>
    <x v="1"/>
    <x v="304"/>
    <s v="SAN MARTIN DE PORRES, LIMA, LIMA"/>
    <s v="LIMA"/>
    <s v="DNI Nº 08719809 VALENCIA TAPIA EDGAR ANDRES"/>
    <s v="UTILIZACION"/>
    <s v="3190000 ANEXO 2604"/>
    <s v="----------------"/>
    <s v="patricia.sheen@upch.pe"/>
    <d v="2017-10-23T00:00:00"/>
    <m/>
  </r>
  <r>
    <x v="200"/>
    <d v="2011-05-10T00:00:00"/>
    <s v="VIGENTE"/>
    <d v="2017-07-11T00:00:00"/>
    <s v="RUC Nº 20110768151"/>
    <x v="199"/>
    <x v="1"/>
    <x v="305"/>
    <s v="SAN MARTIN DE PORRES, LIMA, LIMA"/>
    <s v="LIMA"/>
    <s v="DNI Nº 08719809 VALENCIA TAPIA EDGAR ANDRES"/>
    <s v="UTILIZACION"/>
    <n v="3190000"/>
    <s v="---------------"/>
    <s v="elsa.guevara.r@upch.pe"/>
    <d v="2017-10-23T00:00:00"/>
    <m/>
  </r>
  <r>
    <x v="200"/>
    <d v="2011-05-10T00:00:00"/>
    <s v="VIGENTE"/>
    <d v="2017-07-11T00:00:00"/>
    <s v="RUC Nº 20110768151"/>
    <x v="199"/>
    <x v="1"/>
    <x v="306"/>
    <s v="SAN MARTIN DE PORRES, LIMA, LIMA"/>
    <s v="LIMA"/>
    <s v="DNI Nº 08719809 VALENCIA TAPIA EDGAR ANDRES"/>
    <s v="UTILIZACION"/>
    <s v="3190000 ANEXO 2549"/>
    <s v="----------------"/>
    <s v="manuela.verastegui@upch.pe"/>
    <d v="2017-10-23T00:00:00"/>
    <m/>
  </r>
  <r>
    <x v="200"/>
    <d v="2011-05-10T00:00:00"/>
    <s v="VIGENTE"/>
    <d v="2017-07-11T00:00:00"/>
    <s v="RUC Nº 20110768151"/>
    <x v="199"/>
    <x v="1"/>
    <x v="307"/>
    <s v="SAN MARTIN DE PORRES, LIMA, LIMA"/>
    <s v="LIMA"/>
    <s v="DNI Nº 08719809 VALENCIA TAPIA EDGAR ANDRES"/>
    <s v="UTILIZACION"/>
    <s v="3190000 ANEXO 2535"/>
    <s v="---------------"/>
    <s v="gustavo.gonzales@upch.pe"/>
    <d v="2017-10-23T00:00:00"/>
    <m/>
  </r>
  <r>
    <x v="200"/>
    <d v="2011-05-10T00:00:00"/>
    <s v="VIGENTE"/>
    <d v="2017-07-11T00:00:00"/>
    <s v="RUC Nº 20110768151"/>
    <x v="199"/>
    <x v="1"/>
    <x v="308"/>
    <s v="SAN MARTIN DE PORRES, LIMA, LIMA"/>
    <s v="LIMA"/>
    <s v="DNI Nº 08719809 VALENCIA TAPIA EDGAR ANDRES"/>
    <s v="UTILIZACION"/>
    <s v="3190000 ANEXO 2407"/>
    <n v="4824157"/>
    <s v="elder.pinedol@upch.pe"/>
    <d v="2017-10-23T00:00:00"/>
    <d v="2016-04-08T00:00:00"/>
  </r>
  <r>
    <x v="201"/>
    <d v="2011-05-11T00:00:00"/>
    <s v="VIGENTE"/>
    <d v="2017-07-11T00:00:00"/>
    <s v="RUC Nº 20263019807"/>
    <x v="200"/>
    <x v="0"/>
    <x v="309"/>
    <s v="ATE, LIMA, LIMA"/>
    <s v="LIMA"/>
    <s v="DNI Nº 08607413 SALAZAR PALACIN ZOILA ISABEL"/>
    <s v="UTILIZACION"/>
    <n v="3497788"/>
    <n v="3496307"/>
    <s v="mgonzalez@granotec.com.pe"/>
    <d v="2017-07-19T00:00:00"/>
    <d v="2017-05-10T00:00:00"/>
  </r>
  <r>
    <x v="202"/>
    <d v="2011-05-11T00:00:00"/>
    <s v="NO VIGENTE"/>
    <d v="2017-07-11T00:00:00"/>
    <s v="RUC Nº 20295719703"/>
    <x v="201"/>
    <x v="0"/>
    <x v="310"/>
    <s v="VILLA MARIA DEL TRIUNFO, LIMA, LIMA"/>
    <s v="LIMA"/>
    <s v="DNI Nº 07244907 ALVARADO SANCHEZ ARNALDO, DNI Nº 10284517 TINOCO ROMERO ROBERT"/>
    <s v="UTILIZACION"/>
    <n v="2812943"/>
    <n v="2812390"/>
    <s v="diagnostico@bioservice.com.pe"/>
    <d v="2017-06-18T00:00:00"/>
    <m/>
  </r>
  <r>
    <x v="203"/>
    <d v="2011-05-11T00:00:00"/>
    <s v="VIGENTE"/>
    <d v="2017-07-11T00:00:00"/>
    <s v="RUC Nº 20131373237"/>
    <x v="202"/>
    <x v="0"/>
    <x v="311"/>
    <s v="LINCE, LIMA, LIMA"/>
    <s v="LIMA"/>
    <s v="DNI Nº 09041575 TRUJILLO ALMANDOZ MIRTHA ROSARIO"/>
    <s v="UTILIZACION"/>
    <s v="631-4444"/>
    <s v="------------------"/>
    <s v="-----------------------"/>
    <d v="2017-11-05T00:00:00"/>
    <d v="2016-12-20T00:00:00"/>
  </r>
  <r>
    <x v="203"/>
    <d v="2011-05-11T00:00:00"/>
    <s v="VIGENTE"/>
    <d v="2017-07-11T00:00:00"/>
    <s v="RUC Nº 20131373237"/>
    <x v="202"/>
    <x v="1"/>
    <x v="312"/>
    <s v="LA MOLINA, LIMA, LIMA"/>
    <s v="LIMA"/>
    <s v="DNI Nº 09041575 TRUJILLO ALMANDOZ MIRTHA ROSARIO"/>
    <s v="UTILIZACION"/>
    <s v="434-1912"/>
    <s v="------------------"/>
    <s v="sixto.guevara@gmail.com"/>
    <d v="2017-11-05T00:00:00"/>
    <d v="2016-12-20T00:00:00"/>
  </r>
  <r>
    <x v="204"/>
    <d v="2011-05-11T00:00:00"/>
    <s v="VIGENTE"/>
    <d v="2017-07-11T00:00:00"/>
    <s v="RUC Nº 20484081094"/>
    <x v="203"/>
    <x v="0"/>
    <x v="313"/>
    <s v="PAITA, PAITA, PIURA"/>
    <s v="PIURA"/>
    <s v="DNI Nº 16739716 GAMBOA BURGOS FRANCISCO JAVIER, DNI N° 40931382 GAMBOA MARTINEZ ALEJANDRO, DNI N° 07220958 RUBIO GUARDERAS LOURDES LILIANA"/>
    <s v="UTILIZACION"/>
    <s v="073-511852"/>
    <s v="---------------"/>
    <s v="lrubio@vitaline.com.pe"/>
    <d v="2019-06-08T00:00:00"/>
    <m/>
  </r>
  <r>
    <x v="205"/>
    <d v="2011-05-12T00:00:00"/>
    <s v="NO VIGENTE"/>
    <d v="2017-07-11T00:00:00"/>
    <s v="RUC Nº 20509587958"/>
    <x v="204"/>
    <x v="0"/>
    <x v="314"/>
    <s v="SURQUILLO, LIMA, LIMA"/>
    <s v="LIMA"/>
    <s v="DNI Nº 40899138 MALDONADO DIAZ BRUNO"/>
    <s v="TRANSPORTE"/>
    <n v="2224520"/>
    <s v="2224520 ANEXO 202"/>
    <s v="bmaldonado@synthec.com.pe"/>
    <d v="2013-05-12T00:00:00"/>
    <m/>
  </r>
  <r>
    <x v="206"/>
    <d v="2011-05-12T00:00:00"/>
    <s v="CANCELADA"/>
    <d v="2017-07-11T00:00:00"/>
    <s v="RUC Nº 20538248119"/>
    <x v="205"/>
    <x v="0"/>
    <x v="315"/>
    <s v="SAN ISIDRO, LIMA, LIMA"/>
    <s v="LIMA"/>
    <s v="DNI Nº 06307947 CASABONNE ALVAREZ CALDERON ALFONSO"/>
    <s v="UTILIZACION"/>
    <n v="2212779"/>
    <m/>
    <s v="info@estudiocasabonne.com"/>
    <d v="2013-05-12T00:00:00"/>
    <m/>
  </r>
  <r>
    <x v="207"/>
    <d v="2011-05-12T00:00:00"/>
    <s v="NO VIGENTE"/>
    <d v="2017-07-11T00:00:00"/>
    <s v="RUC Nº 20505606516"/>
    <x v="206"/>
    <x v="0"/>
    <x v="316"/>
    <s v="ATE, LIMA, LIMA"/>
    <s v="LIMA"/>
    <s v="DNI Nº 08268321 BARRANTES GLAESEL MARIO"/>
    <s v="UTILIZACION"/>
    <n v="3480165"/>
    <m/>
    <s v="gerencia@bhgcorp.com.pe"/>
    <d v="2013-05-12T00:00:00"/>
    <m/>
  </r>
  <r>
    <x v="208"/>
    <d v="2011-05-16T00:00:00"/>
    <s v="VIGENTE"/>
    <d v="2017-07-11T00:00:00"/>
    <s v="RUC Nº 20101259014"/>
    <x v="207"/>
    <x v="0"/>
    <x v="317"/>
    <s v="JESUS MARIA, LIMA, LIMA"/>
    <s v="LIMA"/>
    <s v="DNI Nº 07715340 AGUILAR CASTELLANOS ENRIQUE ALFONSO, DNI Nº 08048536 RODRIGUEZ FLORES VICTOR ELIO"/>
    <m/>
    <n v="4335726"/>
    <n v="4331130"/>
    <s v="central@fundacionfdaperu.com"/>
    <d v="2019-06-06T00:00:00"/>
    <m/>
  </r>
  <r>
    <x v="208"/>
    <d v="2011-05-16T00:00:00"/>
    <s v="VIGENTE"/>
    <d v="2017-07-11T00:00:00"/>
    <s v="RUC Nº 20101259014"/>
    <x v="207"/>
    <x v="1"/>
    <x v="318"/>
    <s v="LA MOLINA, LIMA, LIMA"/>
    <s v="LIMA"/>
    <s v="DNI Nº 07715340 AGUILAR CASTELLANOS ENRIQUE ALFONSO, DNI Nº 08048536 RODRIGUEZ FLORES VICTOR ELIO"/>
    <s v="UTILIZACION"/>
    <s v="6147800 ANEXO 436"/>
    <s v="6147800 ANEXO 436"/>
    <s v="dcampos@lamolina.edu.pe"/>
    <d v="2019-06-06T00:00:00"/>
    <m/>
  </r>
  <r>
    <x v="209"/>
    <d v="2011-05-16T00:00:00"/>
    <s v="VIGENTE"/>
    <d v="2017-07-11T00:00:00"/>
    <s v="RUC Nº 20356476434"/>
    <x v="208"/>
    <x v="0"/>
    <x v="319"/>
    <s v="EL ALTO, TALARA, PIURA"/>
    <s v="PIURA"/>
    <s v="C.E. N° 001187611 WANG ZHENGWEN"/>
    <s v="UTILIZACION"/>
    <s v="073-256281"/>
    <s v="073-256280"/>
    <s v="wang.zhengwen@cnpc.com.pe"/>
    <d v="2019-05-04T00:00:00"/>
    <m/>
  </r>
  <r>
    <x v="210"/>
    <d v="2011-05-17T00:00:00"/>
    <s v="VIGENTE"/>
    <d v="2017-07-11T00:00:00"/>
    <s v="RUC Nº 20514807591"/>
    <x v="209"/>
    <x v="0"/>
    <x v="320"/>
    <s v="SAN MARTIN DE PORRES, LIMA, LIMA"/>
    <s v="LIMA"/>
    <s v="DNI Nº 09178205 IBAÑEZ SALCEDO JORGE ENRIQUE LORIS"/>
    <s v="UTILIZACION"/>
    <n v="5257604"/>
    <n v="5340509"/>
    <s v="logistica@lidertec.com.pe"/>
    <d v="2017-10-19T00:00:00"/>
    <m/>
  </r>
  <r>
    <x v="211"/>
    <d v="2011-05-19T00:00:00"/>
    <s v="VIGENTE"/>
    <d v="2017-07-11T00:00:00"/>
    <s v="RUC Nº 20100074029"/>
    <x v="210"/>
    <x v="0"/>
    <x v="321"/>
    <s v="LOS OLIVOS, LIMA, LIMA"/>
    <s v="LIMA"/>
    <s v="DNI Nº 09649151 ALCA DEZA ELENA AURELIA"/>
    <s v="UTILIZACION"/>
    <s v="6133600 ANEXO 3130"/>
    <s v="536 9997"/>
    <s v="ealca@yobelscm.biz"/>
    <d v="2019-05-10T00:00:00"/>
    <m/>
  </r>
  <r>
    <x v="212"/>
    <d v="2011-05-19T00:00:00"/>
    <s v="VIGENTE"/>
    <d v="2017-07-11T00:00:00"/>
    <s v="RUC Nº 20144329148"/>
    <x v="211"/>
    <x v="0"/>
    <x v="322"/>
    <s v="LIMA, LIMA, LIMA"/>
    <s v="LIMA"/>
    <s v="DNI Nº 10287323 GUEVARA RIOS ENRIQUE"/>
    <s v="UTILIZACION"/>
    <s v="328-0998, 328-1484"/>
    <s v="328-0998"/>
    <s v="sdelgado@iemp.gob.pe"/>
    <d v="2019-05-04T00:00:00"/>
    <m/>
  </r>
  <r>
    <x v="213"/>
    <d v="2011-05-20T00:00:00"/>
    <s v="VIGENTE"/>
    <d v="2017-07-11T00:00:00"/>
    <s v="RUC Nº 20507940910"/>
    <x v="212"/>
    <x v="0"/>
    <x v="323"/>
    <s v="LIMA, LIMA, LIMA"/>
    <s v="LIMA"/>
    <s v="CE Nº 000067710 PRAI ROSSI LORENZO"/>
    <s v="UTILIZACION"/>
    <n v="4523300"/>
    <n v="4525843"/>
    <s v="lprai@dqexports.com"/>
    <d v="2019-04-20T00:00:00"/>
    <m/>
  </r>
  <r>
    <x v="214"/>
    <d v="2011-05-20T00:00:00"/>
    <s v="CANCELADA"/>
    <d v="2017-07-11T00:00:00"/>
    <s v="RUC Nº 20434160651"/>
    <x v="213"/>
    <x v="0"/>
    <x v="324"/>
    <s v="ATE, LIMA, LIMA"/>
    <s v="LIMA"/>
    <s v="DNI Nº 17806831 CABALLERO MORENO HUGO ALAMIRO"/>
    <s v="UTILIZACION"/>
    <s v="348-7373"/>
    <s v="------------"/>
    <s v="ventas@eurodye.com"/>
    <d v="2017-12-07T00:00:00"/>
    <m/>
  </r>
  <r>
    <x v="215"/>
    <d v="2011-05-23T00:00:00"/>
    <s v="CANCELADA"/>
    <d v="2017-07-11T00:00:00"/>
    <s v="RUC Nº 20505110651"/>
    <x v="214"/>
    <x v="0"/>
    <x v="325"/>
    <s v="SURQUILLO, LIMA, LIMA"/>
    <s v="LIMA"/>
    <s v="DNI Nº 07763808 PADILLA ARRIBASPLATA WILLER ROLANDO"/>
    <s v="COMERCIALIZACION"/>
    <s v="2210427, 2216033"/>
    <n v="2210427"/>
    <s v="wpbiomedeirl@terra.com"/>
    <d v="2015-11-04T00:00:00"/>
    <m/>
  </r>
  <r>
    <x v="216"/>
    <d v="2011-05-23T00:00:00"/>
    <s v="VIGENTE"/>
    <d v="2017-07-11T00:00:00"/>
    <s v="RUC Nº 20514964778"/>
    <x v="215"/>
    <x v="0"/>
    <x v="326"/>
    <s v="SURQUILLO, LIMA, LIMA"/>
    <s v="LIMA"/>
    <s v="DNI N° 10474223 CHAVEZ PASSIURI IVAN  IVAN KLEVER"/>
    <s v="UTILIZACION"/>
    <s v="201-6500"/>
    <s v="--------------"/>
    <s v="comunicaciones@inen.sld.pe"/>
    <d v="2017-12-18T00:00:00"/>
    <d v="2017-04-11T00:00:00"/>
  </r>
  <r>
    <x v="217"/>
    <d v="2011-05-24T00:00:00"/>
    <s v="NO VIGENTE"/>
    <d v="2017-07-11T00:00:00"/>
    <s v="RUC Nº 20525128751"/>
    <x v="216"/>
    <x v="0"/>
    <x v="327"/>
    <s v="VILLA EL SALVADOR, LIMA, LIMA"/>
    <s v="LIMA"/>
    <s v="DNI Nº 10328912 QUINTO ASPILCUETA NATALI"/>
    <s v="ELABORACION"/>
    <n v="2802759"/>
    <s v="---------------"/>
    <s v="nataliquinto@hotmail.com"/>
    <d v="2017-05-22T00:00:00"/>
    <m/>
  </r>
  <r>
    <x v="218"/>
    <d v="2011-05-24T00:00:00"/>
    <s v="VIGENTE"/>
    <d v="2017-07-11T00:00:00"/>
    <s v="RUC Nº 20101348203"/>
    <x v="217"/>
    <x v="0"/>
    <x v="328"/>
    <s v="LOS OLIVOS, LIMA, LIMA"/>
    <s v="LIMA"/>
    <s v="DNI Nº 09799181 HERRERA HEREDIA PEDRO JORGE, DNI Nº 09670739 MUÑOZ BENITES ROSANA JOSEFINA"/>
    <s v="INGRESO AL PAIS, UTILIZACION"/>
    <n v="6139100"/>
    <n v="6289382"/>
    <s v="pherrera@roxfarma.com"/>
    <d v="2019-05-18T00:00:00"/>
    <m/>
  </r>
  <r>
    <x v="219"/>
    <d v="2011-05-25T00:00:00"/>
    <s v="NO VIGENTE"/>
    <d v="2017-07-11T00:00:00"/>
    <s v="RUC Nº 20100279933"/>
    <x v="218"/>
    <x v="0"/>
    <x v="329"/>
    <s v="ATE, LIMA, LIMA"/>
    <s v="LIMA"/>
    <s v="DNI Nº 09644510 CALDERON RODRIGUEZ CRISTIAN LEONARDO"/>
    <s v="UTILIZACION"/>
    <n v="6281940"/>
    <n v="6289474"/>
    <s v="administracion@puryquimica.com"/>
    <d v="2015-05-09T00:00:00"/>
    <m/>
  </r>
  <r>
    <x v="220"/>
    <d v="2011-05-25T00:00:00"/>
    <s v="NO VIGENTE"/>
    <d v="2017-07-11T00:00:00"/>
    <s v="RUC Nº 20484219118"/>
    <x v="219"/>
    <x v="0"/>
    <x v="330"/>
    <s v="PARIÑAS, TALARA, PIURA"/>
    <s v="PIURA"/>
    <s v="DNI Nº 03877302 ZAPATA LACHAPELLE ELVER, DNI N° 07458042 RUBINA HUAMAN RUTH MARGOT, DNI N° 16734620 CORDOVA TELLO ROSA MARIA, DNI N° 40411272 DUFFOO CORNEJO JACQUELIN"/>
    <s v="UTILIZACION"/>
    <s v="073-381393"/>
    <s v="------------"/>
    <s v="elver.zapata@northoil.com.pe"/>
    <d v="2015-12-20T00:00:00"/>
    <m/>
  </r>
  <r>
    <x v="221"/>
    <d v="2011-05-25T00:00:00"/>
    <s v="VIGENTE"/>
    <d v="2017-07-11T00:00:00"/>
    <s v="RUC Nº 20100042500"/>
    <x v="220"/>
    <x v="0"/>
    <x v="331"/>
    <s v="LIMA, LIMA, LIMA"/>
    <s v="LIMA"/>
    <s v="DNI N° 10612109 HERMANNY TOMATEO KARL OLIVER, DNI Nº 07632712 ESPINOSA BENAVIDES RICARDO ALFREDO"/>
    <s v="INGRESO AL PAIS, COMERCIALIZACION"/>
    <s v="336-5151"/>
    <s v="------------"/>
    <s v="asistentedeimportacion@cimatec.com.pe"/>
    <d v="2019-05-26T00:00:00"/>
    <m/>
  </r>
  <r>
    <x v="222"/>
    <d v="2011-05-26T00:00:00"/>
    <s v="VIGENTE"/>
    <d v="2017-07-11T00:00:00"/>
    <s v="RUC Nº 20379085505"/>
    <x v="221"/>
    <x v="0"/>
    <x v="332"/>
    <s v="CHORRILLOS, LIMA, LIMA"/>
    <s v="LIMA"/>
    <s v="C.E. N° 1192026 DE SOUSA LOPES ALEXANDRE"/>
    <s v="UTILIZACION"/>
    <n v="6174100"/>
    <s v="------------"/>
    <s v="squintana@topsa.com.pe"/>
    <d v="2017-11-09T00:00:00"/>
    <m/>
  </r>
  <r>
    <x v="223"/>
    <d v="2011-05-26T00:00:00"/>
    <s v="NO VIGENTE"/>
    <d v="2017-07-11T00:00:00"/>
    <s v="RUC Nº 20136580052"/>
    <x v="222"/>
    <x v="0"/>
    <x v="333"/>
    <s v="MIRAFLORES, LIMA, LIMA"/>
    <s v="LIMA"/>
    <s v="DNI Nº 06963442 DESMAISON ELESPURU CARLOS"/>
    <m/>
    <n v="4402525"/>
    <n v="2218506"/>
    <s v=""/>
    <d v="2013-05-26T00:00:00"/>
    <m/>
  </r>
  <r>
    <x v="223"/>
    <d v="2011-05-26T00:00:00"/>
    <s v="NO VIGENTE"/>
    <d v="2017-07-11T00:00:00"/>
    <s v="RUC Nº 20136580052"/>
    <x v="222"/>
    <x v="1"/>
    <x v="334"/>
    <s v="CALLAO, CALLAO, CALLAO"/>
    <s v="CALLAO"/>
    <s v="DNI Nº 06963442 DESMAISON ELESPURU CARLOS"/>
    <s v="UTILIZACION"/>
    <n v="5741316"/>
    <n v="5746533"/>
    <s v=""/>
    <d v="2013-05-26T00:00:00"/>
    <m/>
  </r>
  <r>
    <x v="224"/>
    <d v="2011-05-26T00:00:00"/>
    <s v="VIGENTE"/>
    <d v="2017-07-11T00:00:00"/>
    <s v="RUC Nº 20502749855"/>
    <x v="223"/>
    <x v="0"/>
    <x v="335"/>
    <s v="CALLAO, CALLAO, CALLAO"/>
    <s v="CALLAO"/>
    <s v="DNI Nº 07972339 BUSTAMANTE GONZALES CARLOS MARTIN"/>
    <s v="TRANSPORTE"/>
    <s v="631-1270"/>
    <s v="--------------"/>
    <s v="mbustamante@imcperu.com"/>
    <d v="2019-07-06T00:00:00"/>
    <m/>
  </r>
  <r>
    <x v="224"/>
    <d v="2011-05-26T00:00:00"/>
    <s v="VIGENTE"/>
    <d v="2017-07-11T00:00:00"/>
    <s v="RUC Nº 20502749855"/>
    <x v="223"/>
    <x v="1"/>
    <x v="336"/>
    <s v="LA VICTORIA, LIMA, LIMA"/>
    <s v="LIMA"/>
    <s v="DNI Nº 07972339 BUSTAMANTE GONZALES CARLOS MARTIN"/>
    <s v="TRANSPORTE"/>
    <s v="431-6039"/>
    <s v="--------------"/>
    <s v="mbustamante@imcperu.com"/>
    <d v="2019-07-06T00:00:00"/>
    <m/>
  </r>
  <r>
    <x v="225"/>
    <d v="2011-05-31T00:00:00"/>
    <s v="VIGENTE"/>
    <d v="2017-07-11T00:00:00"/>
    <s v="RUC Nº 20138293069"/>
    <x v="224"/>
    <x v="0"/>
    <x v="337"/>
    <s v="CALLAO, CALLAO, CALLAO"/>
    <s v="CALLAO"/>
    <s v="DNI Nº 43159049 PARDO D'ORNELLAS MANUEL JOSE"/>
    <s v="UTILIZACION"/>
    <n v="4513897"/>
    <n v="5623451"/>
    <s v="maquinot@somerex.net"/>
    <d v="2017-11-24T00:00:00"/>
    <m/>
  </r>
  <r>
    <x v="226"/>
    <d v="2011-05-31T00:00:00"/>
    <s v="VIGENTE"/>
    <d v="2017-07-11T00:00:00"/>
    <s v="RUC Nº 20520695053"/>
    <x v="225"/>
    <x v="0"/>
    <x v="338"/>
    <s v="ATE, LIMA, LIMA"/>
    <s v="LIMA"/>
    <s v="DNI N° 10540642 INGAR QWISTGAARD RICARDO ANTONIO"/>
    <s v="UTILIZACION"/>
    <s v="7173945, 7173941"/>
    <s v="---------------"/>
    <s v="javier.flores@edesac.com.pe; ringar@edesac.com.pe"/>
    <d v="2018-01-21T00:00:00"/>
    <d v="2017-01-30T00:00:00"/>
  </r>
  <r>
    <x v="227"/>
    <d v="2011-06-01T00:00:00"/>
    <s v="VIGENTE"/>
    <d v="2017-07-11T00:00:00"/>
    <s v="RUC Nº 20502912276"/>
    <x v="226"/>
    <x v="0"/>
    <x v="339"/>
    <s v="SAN JUAN DE LURIGANCHO, LIMA, LIMA"/>
    <s v="LIMA"/>
    <s v="DNI Nº 09593582 CARDENAS GAGO FELIX ALBERTO"/>
    <s v="UTILIZACION"/>
    <n v="3750589"/>
    <s v="----------------"/>
    <s v="ing_medica@hotmail.com"/>
    <d v="2017-12-29T00:00:00"/>
    <m/>
  </r>
  <r>
    <x v="228"/>
    <d v="2011-06-02T00:00:00"/>
    <s v="VIGENTE"/>
    <d v="2017-07-11T00:00:00"/>
    <s v="RUC Nº 20148092282"/>
    <x v="227"/>
    <x v="0"/>
    <x v="340"/>
    <s v="LIMA, LIMA, LIMA"/>
    <s v="LIMA"/>
    <s v="DNI Nº 07237298 NEGRON BALLARTE LUISA PACIFICA "/>
    <s v="UTILIZACION"/>
    <n v="3284737"/>
    <s v="6197000 ANEXO 4802"/>
    <s v="decanofyb@unmsm.edu.pe"/>
    <d v="2017-07-13T00:00:00"/>
    <d v="2016-09-09T00:00:00"/>
  </r>
  <r>
    <x v="229"/>
    <d v="2011-06-02T00:00:00"/>
    <s v="VIGENTE"/>
    <d v="2017-07-11T00:00:00"/>
    <s v="RUC Nº 20100278708"/>
    <x v="228"/>
    <x v="0"/>
    <x v="341"/>
    <s v="ATE, LIMA, LIMA"/>
    <s v="LIMA"/>
    <s v="DNI Nº 09179148 PEDRAGLIO BELMONT ALDO JESUS"/>
    <s v="UTILIZACION"/>
    <n v="2062700"/>
    <s v="2062701-117"/>
    <s v="aldopedraglio@biomont.com.pe"/>
    <d v="2017-12-17T00:00:00"/>
    <m/>
  </r>
  <r>
    <x v="230"/>
    <d v="2011-06-03T00:00:00"/>
    <s v="NO VIGENTE"/>
    <d v="2017-07-11T00:00:00"/>
    <s v="RUC Nº 10106872703"/>
    <x v="229"/>
    <x v="0"/>
    <x v="342"/>
    <s v="ANCON, LIMA, LIMA"/>
    <s v="LIMA"/>
    <s v="DNI Nº 10687270 PEREZ GURREONERO CHRISTIAN HUGO"/>
    <s v="UTILIZACION"/>
    <n v="998334053"/>
    <m/>
    <s v="christianhp78@yahoo.es"/>
    <d v="2013-06-03T00:00:00"/>
    <m/>
  </r>
  <r>
    <x v="231"/>
    <d v="2011-06-03T00:00:00"/>
    <s v="NO VIGENTE"/>
    <d v="2017-07-11T00:00:00"/>
    <s v="RUC Nº 20505359241"/>
    <x v="230"/>
    <x v="0"/>
    <x v="343"/>
    <s v="CALLAO, CALLAO, CALLAO"/>
    <s v="CALLAO"/>
    <s v="DNI Nº 07614584 SALAZAR QUISPE FRANCISCO SALVADOR"/>
    <s v="UTILIZACION"/>
    <n v="5611072"/>
    <n v="5611072"/>
    <s v="laboratorio_favetex3@hotmail.com"/>
    <d v="2013-06-03T00:00:00"/>
    <m/>
  </r>
  <r>
    <x v="231"/>
    <d v="2011-06-03T00:00:00"/>
    <s v="NO VIGENTE"/>
    <d v="2017-07-11T00:00:00"/>
    <s v="RUC Nº 20505359241"/>
    <x v="230"/>
    <x v="1"/>
    <x v="344"/>
    <s v="SAN MARTIN DE PORRES, LIMA, LIMA"/>
    <s v="LIMA"/>
    <s v="DNI Nº 07614584 SALAZAR QUISPE FRANCISCO SALVADOR"/>
    <s v="UTILIZACION"/>
    <n v="5242849"/>
    <m/>
    <s v=""/>
    <d v="2013-06-03T00:00:00"/>
    <m/>
  </r>
  <r>
    <x v="232"/>
    <d v="2011-06-06T00:00:00"/>
    <s v="VIGENTE"/>
    <d v="2017-07-11T00:00:00"/>
    <s v="RUC Nº 20132515680"/>
    <x v="231"/>
    <x v="0"/>
    <x v="345"/>
    <s v="VILLA EL SALVADOR, LIMA, LIMA"/>
    <s v="LIMA"/>
    <s v="DNI Nº 09147777 HOLGUIN QUINTANILLA HECTOR DEWEY"/>
    <s v="UTILIZACION"/>
    <n v="5144454"/>
    <s v="-----------"/>
    <s v="cesaranaya@holguinperu.com"/>
    <d v="2018-01-06T00:00:00"/>
    <m/>
  </r>
  <r>
    <x v="233"/>
    <d v="2011-06-06T00:00:00"/>
    <s v="VIGENTE"/>
    <d v="2017-07-11T00:00:00"/>
    <s v="RUC Nº 20484297186"/>
    <x v="232"/>
    <x v="0"/>
    <x v="346"/>
    <s v="PARIÑAS, TALARA, PIURA"/>
    <s v="PIURA"/>
    <s v="DNI Nº 03884468 NEIRA FALLA SEGUNDO"/>
    <s v="UTILIZACION"/>
    <s v="073-381660"/>
    <s v="-----------"/>
    <s v="sneira@iqs-sac.com"/>
    <d v="2019-06-12T00:00:00"/>
    <m/>
  </r>
  <r>
    <x v="234"/>
    <d v="2011-06-07T00:00:00"/>
    <s v="VIGENTE"/>
    <d v="2017-07-11T00:00:00"/>
    <s v="RUC Nº 20525356206"/>
    <x v="233"/>
    <x v="0"/>
    <x v="347"/>
    <s v="PARIÑAS, TALARA, PIURA"/>
    <s v="PIURA"/>
    <s v="DNI Nº 03897501 ALVAREZ SANTIAGO SARA MARION"/>
    <s v="COMERCIALIZACION"/>
    <s v="073-381138"/>
    <s v="-----------"/>
    <s v="ldr@ldr.pe"/>
    <d v="2019-06-23T00:00:00"/>
    <m/>
  </r>
  <r>
    <x v="235"/>
    <d v="2011-06-07T00:00:00"/>
    <s v="CANCELADA"/>
    <d v="2017-07-11T00:00:00"/>
    <s v="RUC Nº 20502498593"/>
    <x v="234"/>
    <x v="0"/>
    <x v="348"/>
    <s v="VILLA EL SALVADOR, LIMA, LIMA"/>
    <s v="LIMA"/>
    <s v="DNI Nº 09152165 TORRES BACA HOMERO AUGUSTO"/>
    <s v="UTILIZACION"/>
    <n v="950100696"/>
    <m/>
    <s v="mchavarri@hotmail.com"/>
    <d v="2013-06-07T00:00:00"/>
    <m/>
  </r>
  <r>
    <x v="236"/>
    <d v="2011-06-07T00:00:00"/>
    <s v="VIGENTE"/>
    <d v="2017-07-11T00:00:00"/>
    <s v="RUC Nº 20472542649"/>
    <x v="235"/>
    <x v="0"/>
    <x v="349"/>
    <s v="SANTA ANITA, LIMA, LIMA"/>
    <s v="LIMA"/>
    <s v="DNI Nº 10043371 REVOLLEDO CHAVEZ PATRICIA MERCEDES"/>
    <s v="TRANSPORTE"/>
    <n v="3830525"/>
    <n v="3830525"/>
    <s v="transportes.nelita@gmail.com"/>
    <d v="2017-10-31T00:00:00"/>
    <m/>
  </r>
  <r>
    <x v="237"/>
    <d v="2011-06-07T00:00:00"/>
    <s v="VIGENTE"/>
    <d v="2017-07-11T00:00:00"/>
    <s v="RUC Nº 20492565742"/>
    <x v="236"/>
    <x v="0"/>
    <x v="350"/>
    <s v="SAN JUAN DE LURIGANCHO, LIMA, LIMA"/>
    <s v="LIMA"/>
    <s v="DNI Nº 09269755 VALER COSSIO VLADIMIRO FIDEL"/>
    <s v="UTILIZACION"/>
    <n v="3765466"/>
    <s v="---------"/>
    <s v="vvaler@vyslab.com"/>
    <d v="2018-12-19T00:00:00"/>
    <m/>
  </r>
  <r>
    <x v="238"/>
    <d v="2011-06-09T00:00:00"/>
    <s v="VIGENTE"/>
    <d v="2017-07-11T00:00:00"/>
    <s v="RUC Nº 20440459669"/>
    <x v="237"/>
    <x v="0"/>
    <x v="351"/>
    <s v="VICTOR LARCO HERRERA, TRUJILLO, LA LIBERTAD"/>
    <s v="LA LIBERTAD"/>
    <s v="DNI Nº 17813848 BOCANEGRA CASTAÑEDA OSCAR ARNALDO, DNI N° 17814046 BOCANEGRA ESPARZA LUZ AURORA"/>
    <s v="UTILIZACION, COMERCIALIZACION, ENVASE/REENVASE"/>
    <s v="044-281666, 044-287399"/>
    <s v="---------"/>
    <s v="ventas@bicinsa.com"/>
    <d v="2019-06-27T00:00:00"/>
    <m/>
  </r>
  <r>
    <x v="239"/>
    <d v="2011-06-09T00:00:00"/>
    <s v="VIGENTE"/>
    <d v="2017-07-11T00:00:00"/>
    <s v="RUC Nº 20100068649"/>
    <x v="238"/>
    <x v="0"/>
    <x v="352"/>
    <s v="ATE, LIMA, LIMA"/>
    <s v="LIMA"/>
    <s v="DNI Nº 10064216 FUNG HERRERA MARIO ANTONIO, DNI Nº 07198672 AHUMADA NEGRON IVAN; DNI Nº 08764281 NUÑEZ SALINAS RAUL, DNI Nº 09533363 LUYO CAMA EDWIN"/>
    <s v="UTILIZACION"/>
    <n v="6186400"/>
    <n v="6186405"/>
    <s v="mario.fung@ingredion.com"/>
    <d v="2017-07-27T00:00:00"/>
    <m/>
  </r>
  <r>
    <x v="240"/>
    <d v="2011-06-09T00:00:00"/>
    <s v="VIGENTE"/>
    <d v="2017-07-11T00:00:00"/>
    <s v="RUC Nº 20171766509"/>
    <x v="239"/>
    <x v="0"/>
    <x v="353"/>
    <s v="CASTILLA, PIURA, PIURA"/>
    <s v="PIURA"/>
    <s v="DNI Nº 02667554 HOLGUIN MAURICCI CARLOS ENRIQUE, DNI Nº 17616622 SIESQUEN SANTISTEBAN PEDRO"/>
    <s v="UTILIZACION"/>
    <s v="073-345656"/>
    <s v="073-345656"/>
    <s v="logistica_dlabp@hotmail.com"/>
    <d v="2017-12-21T00:00:00"/>
    <m/>
  </r>
  <r>
    <x v="241"/>
    <d v="2011-06-10T00:00:00"/>
    <s v="VIGENTE"/>
    <d v="2017-07-11T00:00:00"/>
    <s v="RUC Nº 20100068487"/>
    <x v="240"/>
    <x v="0"/>
    <x v="354"/>
    <s v="ATE, LIMA, LIMA"/>
    <s v="LIMA"/>
    <s v="DNI Nº 07769774 ROCA OLIVARES LUIS ANIBAL UBALDO"/>
    <s v="UTILIZACION"/>
    <n v="3261177"/>
    <s v="-----------------"/>
    <s v="lroca@mmm.com, equispichuco@mmm.com"/>
    <d v="2017-10-10T00:00:00"/>
    <d v="2017-07-10T00:00:00"/>
  </r>
  <r>
    <x v="242"/>
    <d v="2011-06-10T00:00:00"/>
    <s v="NO VIGENTE"/>
    <d v="2017-07-11T00:00:00"/>
    <s v="RUC Nº 20349368383"/>
    <x v="241"/>
    <x v="0"/>
    <x v="355"/>
    <s v="ATE, LIMA, LIMA"/>
    <s v="LIMA"/>
    <s v="DNI Nº 09180758 ATACHAGUA MAURICIO HIPOLITO GENARO"/>
    <s v="TRANSPORTE"/>
    <n v="3642126"/>
    <m/>
    <s v="transportesvanessa@hotmail.com"/>
    <d v="2015-10-30T00:00:00"/>
    <m/>
  </r>
  <r>
    <x v="243"/>
    <d v="2011-06-14T00:00:00"/>
    <s v="NO VIGENTE"/>
    <d v="2017-07-11T00:00:00"/>
    <s v="RUC Nº 20504846378"/>
    <x v="242"/>
    <x v="0"/>
    <x v="356"/>
    <s v="LIMA, LIMA, LIMA"/>
    <s v="LIMA"/>
    <s v="DNI Nº 02841579 GUERRERO CRUZ NANCY"/>
    <m/>
    <n v="3366157"/>
    <n v="3367794"/>
    <s v="auxiquim@hotmail.com"/>
    <d v="2013-06-14T00:00:00"/>
    <m/>
  </r>
  <r>
    <x v="243"/>
    <d v="2011-06-14T00:00:00"/>
    <s v="NO VIGENTE"/>
    <d v="2017-07-11T00:00:00"/>
    <s v="RUC Nº 20504846378"/>
    <x v="242"/>
    <x v="1"/>
    <x v="357"/>
    <s v="COMAS, LIMA, LIMA"/>
    <s v="LIMA"/>
    <s v="DNI Nº 02841579 GUERRERO CRUZ NANCY"/>
    <s v="UTILIZACION"/>
    <n v="3366147"/>
    <m/>
    <s v="auxiquim@hotmail.com"/>
    <d v="2013-06-14T00:00:00"/>
    <m/>
  </r>
  <r>
    <x v="244"/>
    <d v="2011-06-14T00:00:00"/>
    <s v="VIGENTE"/>
    <d v="2017-07-11T00:00:00"/>
    <s v="RUC Nº 20141637941"/>
    <x v="243"/>
    <x v="0"/>
    <x v="358"/>
    <s v="AREQUIPA, AREQUIPA, AREQUIPA"/>
    <s v="AREQUIPA"/>
    <s v="DNI Nº 30403200 BRICEÑO ORTEGA MANUEL ALBERTO, DNI N° 29309145 CACERES ZARATE CESAR"/>
    <s v="UTILIZACION"/>
    <n v="382038"/>
    <n v="251213"/>
    <s v="jzambrano@ucsm.edu.pe"/>
    <d v="2017-08-01T00:00:00"/>
    <d v="2015-08-05T00:00:00"/>
  </r>
  <r>
    <x v="245"/>
    <d v="2011-06-14T00:00:00"/>
    <s v="NO VIGENTE"/>
    <d v="2017-07-11T00:00:00"/>
    <s v="RUC Nº 20520677233"/>
    <x v="244"/>
    <x v="0"/>
    <x v="359"/>
    <s v="RIMAC, LIMA, LIMA"/>
    <s v="LIMA"/>
    <s v="DNI Nº 08093016 SAN MARTIN MORENO AVELINO ROBERTO"/>
    <s v="COMERCIALIZACION"/>
    <n v="3812117"/>
    <m/>
    <s v="rosama-sac@hotmail.com"/>
    <d v="2013-06-14T00:00:00"/>
    <m/>
  </r>
  <r>
    <x v="246"/>
    <d v="2011-06-16T00:00:00"/>
    <s v="CANCELADA"/>
    <d v="2017-07-11T00:00:00"/>
    <s v="RUC Nº 10091759115"/>
    <x v="245"/>
    <x v="0"/>
    <x v="360"/>
    <s v="SANTIAGO DE SURCO, LIMA, LIMA"/>
    <s v="LIMA"/>
    <s v="DNI Nº 09175911 FIGUEROA MENDIOLA MAXIMILIANO EDUARDO"/>
    <s v="UTILIZACION"/>
    <n v="2236689"/>
    <m/>
    <s v="mfigueroa01@speedy.com.pe"/>
    <d v="2013-06-16T00:00:00"/>
    <m/>
  </r>
  <r>
    <x v="247"/>
    <d v="2011-06-17T00:00:00"/>
    <s v="VIGENTE"/>
    <d v="2017-07-11T00:00:00"/>
    <s v="RUC Nº 20504311342"/>
    <x v="246"/>
    <x v="0"/>
    <x v="361"/>
    <s v="SAN ISIDRO, LIMA, LIMA"/>
    <s v="LIMA"/>
    <s v="DNI Nº 09853245 BERAUN PAREDES WALTER EMILIO"/>
    <m/>
    <n v="4117100"/>
    <s v="----------------"/>
    <s v="wberaun@pluspetrol.net"/>
    <d v="2019-06-23T00:00:00"/>
    <m/>
  </r>
  <r>
    <x v="247"/>
    <d v="2011-06-17T00:00:00"/>
    <s v="VIGENTE"/>
    <d v="2017-07-11T00:00:00"/>
    <s v="RUC Nº 20504311342"/>
    <x v="246"/>
    <x v="1"/>
    <x v="362"/>
    <s v="TROMPETEROS, LORETO, LORETO"/>
    <s v="LORETO"/>
    <s v="DNI Nº 09853245 BERAUN PAREDES WALTER EMILIO"/>
    <s v="UTILIZACION"/>
    <s v="065-581070"/>
    <s v="065-581077"/>
    <s v="----------------"/>
    <d v="2019-06-23T00:00:00"/>
    <m/>
  </r>
  <r>
    <x v="248"/>
    <d v="2011-06-21T00:00:00"/>
    <s v="VIGENTE"/>
    <d v="2017-07-11T00:00:00"/>
    <s v="RUC Nº 20100050359"/>
    <x v="247"/>
    <x v="0"/>
    <x v="363"/>
    <s v="ATE, LIMA, LIMA"/>
    <s v="LIMA"/>
    <s v="DNI Nº 07963753 MAS ECHAIZ ALEJANDRO, CE Nº 00386564 CABRERA BUSTAMANTE FERNANDO ANTONIO, DNI Nº 07974099 CARRILLO ACOSTA JUAN CARLOS"/>
    <s v="UTILIZACION"/>
    <s v="612-1900"/>
    <s v="612-1951"/>
    <s v="melissa.zerpa@faber-castell.com.pe"/>
    <d v="2019-07-17T00:00:00"/>
    <m/>
  </r>
  <r>
    <x v="249"/>
    <d v="2011-06-22T00:00:00"/>
    <s v="VIGENTE"/>
    <d v="2017-07-11T00:00:00"/>
    <s v="RUC Nº 20252285297"/>
    <x v="248"/>
    <x v="0"/>
    <x v="364"/>
    <s v="SAN LUIS, LIMA, LIMA"/>
    <s v="LIMA"/>
    <s v="DNI Nº 07284819 HUAYAS JIMENEZ EUSEBIO JUAN"/>
    <s v="TRANSPORTE"/>
    <s v="3260679, 3260973"/>
    <n v="3261649"/>
    <s v="shuayas@santagregoria.com"/>
    <d v="2017-09-17T00:00:00"/>
    <m/>
  </r>
  <r>
    <x v="250"/>
    <d v="2011-06-23T00:00:00"/>
    <s v="VIGENTE"/>
    <d v="2017-07-11T00:00:00"/>
    <s v="RUC Nº 20520584901"/>
    <x v="249"/>
    <x v="0"/>
    <x v="365"/>
    <s v="LOS OLIVOS, LIMA, LIMA"/>
    <s v="LIMA"/>
    <s v="DNI Nº 45466250 ARIAS VEGA LEIDY ROMY"/>
    <s v="COMERCIALIZACION"/>
    <n v="3865959"/>
    <n v="5239125"/>
    <s v="adm.ariland@hotmail.com"/>
    <d v="2017-07-24T00:00:00"/>
    <m/>
  </r>
  <r>
    <x v="251"/>
    <d v="2011-06-27T00:00:00"/>
    <s v="NO VIGENTE"/>
    <d v="2017-07-11T00:00:00"/>
    <s v="RUC Nº 20495023541"/>
    <x v="250"/>
    <x v="0"/>
    <x v="366"/>
    <s v="SAN JUAN BAUTISTA, HUAMANGA, AYACUCHO"/>
    <s v="AYACUCHO"/>
    <s v="DNI Nº 41313847 BARBARAN FIGUEROA MAXIMILIANA"/>
    <s v="UTILIZACION"/>
    <s v="066-311157"/>
    <s v="066-311157"/>
    <s v="quimicatek1@hotmail.com"/>
    <d v="2013-06-27T00:00:00"/>
    <m/>
  </r>
  <r>
    <x v="252"/>
    <d v="2011-06-27T00:00:00"/>
    <s v="NO VIGENTE"/>
    <d v="2017-07-11T00:00:00"/>
    <s v="RUC Nº 20425116330"/>
    <x v="251"/>
    <x v="0"/>
    <x v="367"/>
    <s v="SAN ISIDRO, LIMA, LIMA"/>
    <s v="LIMA"/>
    <s v="DNI Nº 07853340 ANTUNEZ DE MAYOLO RAMIS ELEAZAR ANTONIO"/>
    <s v="UTILIZACION"/>
    <n v="2215782"/>
    <n v="2215782"/>
    <s v=""/>
    <d v="2013-06-27T00:00:00"/>
    <m/>
  </r>
  <r>
    <x v="253"/>
    <d v="2011-06-30T00:00:00"/>
    <s v="NO VIGENTE"/>
    <d v="2017-07-11T00:00:00"/>
    <s v="RUC Nº 20513632569"/>
    <x v="252"/>
    <x v="0"/>
    <x v="368"/>
    <s v="AGUAS VERDES, ZARUMILLA, TUMBES"/>
    <s v="TUMBES"/>
    <s v="DNI Nº 02610822 CARLSON CUGLIEVAN WALTER JOHN"/>
    <s v="UTILIZACION"/>
    <m/>
    <m/>
    <s v=""/>
    <d v="2013-06-30T00:00:00"/>
    <m/>
  </r>
  <r>
    <x v="254"/>
    <d v="2011-06-30T00:00:00"/>
    <s v="VIGENTE"/>
    <d v="2017-07-11T00:00:00"/>
    <s v="RUC Nº 20100265550"/>
    <x v="253"/>
    <x v="0"/>
    <x v="369"/>
    <s v="LIMA, LIMA, LIMA"/>
    <s v="LIMA"/>
    <s v="DNI Nº 10491592 MAGGI PARODI MARIA FERNANDA, DNI Nº 09177595 MAGGI PARODI MARIA DEL ROSARIO, DNI Nº 06642611 MAGGI PARODI MARIA DEL PILAR"/>
    <s v="UTILIZACION"/>
    <s v="336-8407"/>
    <s v="336-8408"/>
    <s v="chema@iticsa.com"/>
    <d v="2019-07-04T00:00:00"/>
    <m/>
  </r>
  <r>
    <x v="255"/>
    <d v="2011-07-05T00:00:00"/>
    <s v="CANCELADA"/>
    <d v="2017-07-11T00:00:00"/>
    <s v="RUC Nº 20522608174"/>
    <x v="254"/>
    <x v="0"/>
    <x v="370"/>
    <s v="LIMA, LIMA, LIMA"/>
    <s v="LIMA"/>
    <s v="DNI Nº 07236098 PADILLA VEGA CHRISTIAN ABEL"/>
    <s v="COMERCIALIZACION"/>
    <n v="3365507"/>
    <m/>
    <s v="rrevoredo@ventta.com"/>
    <d v="2013-07-05T00:00:00"/>
    <m/>
  </r>
  <r>
    <x v="256"/>
    <d v="2011-07-06T00:00:00"/>
    <s v="NO VIGENTE"/>
    <d v="2017-07-11T00:00:00"/>
    <s v="RUC Nº 20374404009"/>
    <x v="255"/>
    <x v="0"/>
    <x v="371"/>
    <s v="SAN BORJA, LIMA, LIMA"/>
    <s v="LIMA"/>
    <s v="DNI Nº 32384536 LOPEZ MEJIA JOSE LUIS DEL ROSARIO"/>
    <s v="UTILIZACION"/>
    <n v="2247928"/>
    <n v="2247928"/>
    <s v=""/>
    <d v="2013-07-06T00:00:00"/>
    <m/>
  </r>
  <r>
    <x v="257"/>
    <d v="2011-07-06T00:00:00"/>
    <s v="VIGENTE"/>
    <d v="2017-07-11T00:00:00"/>
    <s v="RUC Nº 20452522307"/>
    <x v="256"/>
    <x v="0"/>
    <x v="372"/>
    <s v="ANCON, LIMA, LIMA"/>
    <s v="LIMA"/>
    <s v="DNI Nº 21868464 LATINEZ GUEROVICH JOSE LUIS"/>
    <s v="UTILIZACION"/>
    <s v="-----------"/>
    <s v="-----------"/>
    <s v="multioilsac@hotmail.com"/>
    <d v="2017-10-19T00:00:00"/>
    <m/>
  </r>
  <r>
    <x v="257"/>
    <d v="2011-07-06T00:00:00"/>
    <s v="VIGENTE"/>
    <d v="2017-07-11T00:00:00"/>
    <s v="RUC Nº 20452522307"/>
    <x v="256"/>
    <x v="1"/>
    <x v="373"/>
    <s v="ALTO LARAN, CHINCHA, ICA"/>
    <s v="ICA"/>
    <s v="DNI Nº 21868464 LATINEZ GUEROVICH JOSE LUIS"/>
    <s v="UTILIZACION"/>
    <s v="-----------"/>
    <s v="-----------"/>
    <s v="multioilsac@hotmail.com"/>
    <d v="2017-10-19T00:00:00"/>
    <m/>
  </r>
  <r>
    <x v="257"/>
    <d v="2011-07-06T00:00:00"/>
    <s v="VIGENTE"/>
    <d v="2017-07-11T00:00:00"/>
    <s v="RUC Nº 20452522307"/>
    <x v="256"/>
    <x v="1"/>
    <x v="374"/>
    <s v="CERRO COLORADO, AREQUIPA, AREQUIPA"/>
    <s v="AREQUIPA"/>
    <s v="DNI Nº 21868464 LATINEZ GUEROVICH JOSE LUIS"/>
    <s v="UTILIZACION"/>
    <s v="-----------"/>
    <s v="-----------"/>
    <s v="multioilsac@hotmail.com"/>
    <d v="2017-10-19T00:00:00"/>
    <m/>
  </r>
  <r>
    <x v="258"/>
    <d v="2011-07-08T00:00:00"/>
    <s v="VIGENTE"/>
    <d v="2017-07-11T00:00:00"/>
    <s v="RUC Nº 20101748643"/>
    <x v="257"/>
    <x v="0"/>
    <x v="375"/>
    <s v="LA VICTORIA, LIMA, LIMA"/>
    <s v="LIMA"/>
    <s v="DNI Nº 24864696 SALCEDO COA LUIS ALBERTO"/>
    <s v=" UTILIZACION"/>
    <s v="01-4230623"/>
    <s v="-----------"/>
    <s v="labifarmaperu@hotmail.com"/>
    <d v="2018-12-16T00:00:00"/>
    <m/>
  </r>
  <r>
    <x v="259"/>
    <d v="2011-07-08T00:00:00"/>
    <s v="NO VIGENTE"/>
    <d v="2017-07-11T00:00:00"/>
    <s v="RUC Nº 20131257750"/>
    <x v="258"/>
    <x v="0"/>
    <x v="376"/>
    <s v="TAMBOPATA, TAMBOPATA, MADRE DE DIOS"/>
    <s v="MADRE DE DIOS"/>
    <s v="DNI Nº 09864690 ALVARO ORDOÑEZ ANGEL MARTIN, DNI Nº 08468069 PEÑALOZA FLORES FERNANDO"/>
    <s v="UTILIZACION"/>
    <n v="571174"/>
    <n v="571174"/>
    <s v="jason.puertas@essalud.gob.pe"/>
    <d v="2013-07-08T00:00:00"/>
    <m/>
  </r>
  <r>
    <x v="260"/>
    <d v="2011-07-11T00:00:00"/>
    <s v="VIGENTE"/>
    <d v="2017-07-11T00:00:00"/>
    <s v="RUC Nº 20543620212"/>
    <x v="259"/>
    <x v="0"/>
    <x v="377"/>
    <s v="COMAS, LIMA, LIMA"/>
    <s v="LIMA"/>
    <s v="DNI Nº 08176287 MEJIA ARRASCO CESAR WILLIAM"/>
    <s v="UTILIZACION"/>
    <n v="7866660"/>
    <s v="-------------"/>
    <s v="solventesquimicoswillmax_sac@hotmail.com"/>
    <d v="2017-07-27T00:00:00"/>
    <m/>
  </r>
  <r>
    <x v="261"/>
    <d v="2011-07-12T00:00:00"/>
    <s v="NO VIGENTE"/>
    <d v="2017-07-11T00:00:00"/>
    <s v="RUC Nº 20512985191"/>
    <x v="260"/>
    <x v="0"/>
    <x v="378"/>
    <s v="LURIGANCHO, LIMA, LIMA"/>
    <s v="LIMA"/>
    <s v="DNI Nº 41836306 CAMAVILCA LLANA DIANA LUZ"/>
    <s v="TRANSPORTE"/>
    <n v="3052262"/>
    <m/>
    <s v="tch_sac@yahoo.es"/>
    <d v="2013-07-12T00:00:00"/>
    <m/>
  </r>
  <r>
    <x v="262"/>
    <d v="2011-07-12T00:00:00"/>
    <s v="VIGENTE"/>
    <d v="2017-07-11T00:00:00"/>
    <s v="RUC Nº 20101611699"/>
    <x v="261"/>
    <x v="0"/>
    <x v="379"/>
    <s v="ATE, LIMA, LIMA"/>
    <s v="LIMA"/>
    <s v="DNI Nº 07788431 CARRERA LUING CARLOS ALBERTO, DNI Nº 08235627 KASENG WONG ANA EVA"/>
    <s v="UTILIZACION, POSESION"/>
    <n v="2057200"/>
    <n v="2057210"/>
    <s v="bylizarbe@quimesa.com"/>
    <d v="2017-08-18T00:00:00"/>
    <m/>
  </r>
  <r>
    <x v="263"/>
    <d v="2011-07-12T00:00:00"/>
    <s v="VIGENTE"/>
    <d v="2017-07-11T00:00:00"/>
    <s v="RUC Nº 20517666361"/>
    <x v="262"/>
    <x v="0"/>
    <x v="380"/>
    <s v="LURIN, LIMA, LIMA"/>
    <s v="LIMA"/>
    <s v="DNI Nº 07427464 YANGALI PACHECO ANTONIO MARTIN"/>
    <s v="UTILIZACION"/>
    <n v="7176277"/>
    <m/>
    <s v="gerencia@gabblan.com"/>
    <d v="2017-08-01T00:00:00"/>
    <m/>
  </r>
  <r>
    <x v="264"/>
    <d v="2011-07-13T00:00:00"/>
    <s v="VIGENTE"/>
    <d v="2017-07-11T00:00:00"/>
    <s v="RUC Nº 20224748711"/>
    <x v="263"/>
    <x v="0"/>
    <x v="381"/>
    <s v="LA VICTORIA, LIMA, LIMA"/>
    <s v="LIMA"/>
    <s v="DNI Nº 10131122 JAMANCA VEGA MARCO ANTONIO"/>
    <m/>
    <n v="2134000"/>
    <s v="-------"/>
    <s v="grojas@copeinca.com.pe, spareja@copeinca.com.pe"/>
    <d v="2017-12-05T00:00:00"/>
    <m/>
  </r>
  <r>
    <x v="264"/>
    <d v="2011-07-13T00:00:00"/>
    <s v="VIGENTE"/>
    <d v="2017-07-11T00:00:00"/>
    <s v="RUC Nº 20224748711"/>
    <x v="263"/>
    <x v="1"/>
    <x v="382"/>
    <s v="CHANCAY, HUARAL, LIMA"/>
    <s v="LIMA"/>
    <s v="DNI Nº 10131122 JAMANCA VEGA MARCO ANTONIO"/>
    <s v="UTILIZACION"/>
    <n v="3771710"/>
    <s v="-----------------"/>
    <s v="mfernandez@copeinca.com.pe"/>
    <d v="2017-12-05T00:00:00"/>
    <m/>
  </r>
  <r>
    <x v="264"/>
    <d v="2011-07-13T00:00:00"/>
    <s v="VIGENTE"/>
    <d v="2017-07-11T00:00:00"/>
    <s v="RUC Nº 20224748711"/>
    <x v="263"/>
    <x v="1"/>
    <x v="383"/>
    <s v="CHIMBOTE, SANTA, ANCASH"/>
    <s v="ANCASH"/>
    <s v="DNI Nº 10131122 JAMANCA VEGA MARCO ANTONIO"/>
    <s v="UTILIZACION"/>
    <s v="043-351003"/>
    <s v="----------"/>
    <s v="cgarcia@copeinca.com.pe"/>
    <d v="2017-12-05T00:00:00"/>
    <m/>
  </r>
  <r>
    <x v="264"/>
    <d v="2011-07-13T00:00:00"/>
    <s v="VIGENTE"/>
    <d v="2017-07-11T00:00:00"/>
    <s v="RUC Nº 20224748711"/>
    <x v="263"/>
    <x v="1"/>
    <x v="384"/>
    <s v="ILO, ILO, MOQUEGUA"/>
    <s v="MOQUEGUA"/>
    <s v="DNI Nº 10131122 JAMANCA VEGA MARCO ANTONIO"/>
    <s v="UTILIZACION"/>
    <s v="053-496411"/>
    <s v="-----------------"/>
    <s v="jdelacruz@copeinca.com.pe"/>
    <d v="2017-12-05T00:00:00"/>
    <m/>
  </r>
  <r>
    <x v="264"/>
    <d v="2011-07-13T00:00:00"/>
    <s v="VIGENTE"/>
    <d v="2017-07-11T00:00:00"/>
    <s v="RUC Nº 20224748711"/>
    <x v="263"/>
    <x v="1"/>
    <x v="385"/>
    <s v="RAZURI, ASCOPE, LA LIBERTAD"/>
    <s v="LA LIBERTAD"/>
    <s v="DNI Nº 10131122 JAMANCA VEGA MARCO ANTONIO"/>
    <s v="UTILIZACION"/>
    <s v="044-576220"/>
    <s v="----------"/>
    <s v="galarcon@copeinca.com.pe"/>
    <d v="2017-12-05T00:00:00"/>
    <m/>
  </r>
  <r>
    <x v="264"/>
    <d v="2011-07-13T00:00:00"/>
    <s v="VIGENTE"/>
    <d v="2017-07-11T00:00:00"/>
    <s v="RUC Nº 20224748711"/>
    <x v="263"/>
    <x v="1"/>
    <x v="386"/>
    <s v="SECHURA, SECHURA, PIURA"/>
    <s v="PIURA"/>
    <s v="DNI Nº 10131122 JAMANCA VEGA MARCO ANTONIO"/>
    <s v="UTILIZACION"/>
    <n v="994069183"/>
    <s v="---------------"/>
    <s v="acoronel@copeinca.com.pe"/>
    <d v="2017-12-05T00:00:00"/>
    <m/>
  </r>
  <r>
    <x v="265"/>
    <d v="2011-07-14T00:00:00"/>
    <s v="VIGENTE"/>
    <d v="2017-07-11T00:00:00"/>
    <s v="RUC Nº 20220964869"/>
    <x v="264"/>
    <x v="0"/>
    <x v="387"/>
    <s v="CALLAO, CALLAO, CALLAO"/>
    <s v="CALLAO"/>
    <s v="DNI Nº 29592817 MANRIQUE VELAZCO ROSA ANGELICA, C.E. N° 000370099 MONTOYA HERNANDEZ SANTIAGO OKARIZ"/>
    <s v="UTILIZACION, POSESION"/>
    <s v="574-5700"/>
    <s v="--------------"/>
    <s v="rosa.manrique@alsglobal.com"/>
    <d v="2019-07-05T00:00:00"/>
    <m/>
  </r>
  <r>
    <x v="265"/>
    <d v="2011-07-14T00:00:00"/>
    <s v="VIGENTE"/>
    <d v="2017-07-11T00:00:00"/>
    <s v="RUC Nº 20220964869"/>
    <x v="264"/>
    <x v="1"/>
    <x v="388"/>
    <s v="CALLAO, CALLAO, CALLAO"/>
    <s v="CALLAO"/>
    <s v="DNI Nº 29592817 MANRIQUE VELAZCO ROSA ANGELICA, C.E. N° 000370099 MONTOYA HERNANDEZ SANTIAGO OKARIZ"/>
    <s v="POSESION"/>
    <s v="575-1245"/>
    <s v="575-1245"/>
    <m/>
    <d v="2019-07-05T00:00:00"/>
    <m/>
  </r>
  <r>
    <x v="266"/>
    <d v="2011-07-15T00:00:00"/>
    <s v="VIGENTE"/>
    <d v="2017-07-11T00:00:00"/>
    <s v="RUC Nº 20292002549"/>
    <x v="265"/>
    <x v="0"/>
    <x v="389"/>
    <s v="BREÑA, LIMA, LIMA"/>
    <s v="LIMA"/>
    <s v="DNI Nº 06777600 VALENCIA MENDOZA LOURDES BENJAMINA"/>
    <m/>
    <n v="3326885"/>
    <n v="4251332"/>
    <s v="quimindval@hotmail.com"/>
    <d v="2019-07-27T00:00:00"/>
    <m/>
  </r>
  <r>
    <x v="266"/>
    <d v="2011-07-15T00:00:00"/>
    <s v="VIGENTE"/>
    <d v="2017-07-11T00:00:00"/>
    <s v="RUC Nº 20292002549"/>
    <x v="265"/>
    <x v="1"/>
    <x v="390"/>
    <s v="VILLA EL SALVADOR, LIMA, LIMA"/>
    <s v="LIMA"/>
    <s v="DNI Nº 06777600 VALENCIA MENDOZA LOURDES BENJAMINA"/>
    <s v="UTILIZACION, COMERCIALIZACION"/>
    <n v="2870113"/>
    <m/>
    <s v="quimindval@hotmail.com"/>
    <d v="2019-07-27T00:00:00"/>
    <m/>
  </r>
  <r>
    <x v="267"/>
    <d v="2011-07-15T00:00:00"/>
    <s v="NO VIGENTE"/>
    <d v="2017-07-11T00:00:00"/>
    <s v="RUC Nº 20520965701"/>
    <x v="266"/>
    <x v="0"/>
    <x v="391"/>
    <s v="CALLAO, CALLAO, CALLAO"/>
    <s v="CALLAO"/>
    <s v="DNI Nº 25577353 SOLORZANO SOLORZANO ANGEL AQUILINO"/>
    <s v="INGRESO AL PAIS, ENVASADO, UTILIZACION, COMERCIALIZACION"/>
    <n v="4652657"/>
    <m/>
    <s v="asolorzano@megatekperu.com"/>
    <d v="2017-07-02T00:00:00"/>
    <m/>
  </r>
  <r>
    <x v="268"/>
    <d v="2011-07-15T00:00:00"/>
    <s v="VIGENTE"/>
    <d v="2017-07-11T00:00:00"/>
    <s v="RUC Nº 20121322634"/>
    <x v="267"/>
    <x v="0"/>
    <x v="392"/>
    <s v="AREQUIPA, AREQUIPA, AREQUIPA"/>
    <s v="AREQUIPA"/>
    <s v="DNI Nº 29281462 UGARTE LASTRA TULA"/>
    <s v="COMERCIALIZACION"/>
    <s v="054-285263"/>
    <s v="054-229479"/>
    <s v="tugarte@pirex.com.pe"/>
    <d v="2017-08-10T00:00:00"/>
    <m/>
  </r>
  <r>
    <x v="269"/>
    <d v="2011-07-15T00:00:00"/>
    <s v="VIGENTE"/>
    <d v="2017-07-11T00:00:00"/>
    <s v="RUC Nº 20405976898"/>
    <x v="268"/>
    <x v="0"/>
    <x v="393"/>
    <s v="CERRO COLORADO, AREQUIPA, AREQUIPA"/>
    <s v="AREQUIPA"/>
    <s v="DNI Nº 07801539 TEJEDA GOMEZ MARIO AUGUSTO EMILIO, DNI Nº 29677550 MAC DOWALL TALAVERA JOHN CHARLES"/>
    <s v="UTILIZACION"/>
    <s v="054-316031"/>
    <m/>
    <s v="labportugal@laboratoriosportugal.com, lsanchez@laboratoriosportugal.com"/>
    <d v="2017-12-17T00:00:00"/>
    <m/>
  </r>
  <r>
    <x v="270"/>
    <d v="2011-07-15T00:00:00"/>
    <s v="VIGENTE"/>
    <d v="2017-07-11T00:00:00"/>
    <s v="RUC Nº 20100113610"/>
    <x v="269"/>
    <x v="0"/>
    <x v="394"/>
    <s v="ATE, LIMA, LIMA"/>
    <s v="LIMA"/>
    <s v="DNI Nº 07930732 ÑATO PINO CARLOS ALFONSO, DNI N° 07809994 NOBOA MALAGA ALBERTO EDUARDO"/>
    <s v="UTILIZACION"/>
    <n v="3113000"/>
    <m/>
    <m/>
    <d v="2018-04-14T00:00:00"/>
    <m/>
  </r>
  <r>
    <x v="270"/>
    <d v="2011-07-15T00:00:00"/>
    <s v="VIGENTE"/>
    <d v="2017-07-11T00:00:00"/>
    <s v="RUC Nº 20100113610"/>
    <x v="269"/>
    <x v="1"/>
    <x v="395"/>
    <s v="CHACLACAYO, LIMA, LIMA"/>
    <s v="LIMA"/>
    <s v="DNI Nº 07930732 ÑATO PINO CARLOS ALFONSO, DNI N° 07809994 NOBOA MALAGA ALBERTO EDUARDO"/>
    <s v="UTILIZACION"/>
    <n v="3113000"/>
    <m/>
    <m/>
    <d v="2018-04-14T00:00:00"/>
    <m/>
  </r>
  <r>
    <x v="271"/>
    <d v="2011-07-22T00:00:00"/>
    <s v="NO VIGENTE"/>
    <d v="2017-07-11T00:00:00"/>
    <s v="RUC Nº 20392725807"/>
    <x v="270"/>
    <x v="0"/>
    <x v="396"/>
    <s v="CALLAO, CALLAO, CALLAO"/>
    <s v="CALLAO"/>
    <s v="DNI Nº 40878761 ESPINOZA RIOS JUAN"/>
    <s v="UTILIZACION"/>
    <n v="4098807"/>
    <m/>
    <s v="scan_sac@hotmail.com"/>
    <d v="2013-07-22T00:00:00"/>
    <m/>
  </r>
  <r>
    <x v="272"/>
    <d v="2011-07-25T00:00:00"/>
    <s v="NO VIGENTE"/>
    <d v="2017-07-11T00:00:00"/>
    <s v="RUC Nº 10167293471"/>
    <x v="271"/>
    <x v="0"/>
    <x v="397"/>
    <s v="CHICLAYO, CHICLAYO, LAMBAYEQUE"/>
    <s v="LAMBAYEQUE"/>
    <s v="DNI Nº 16729347 ORREGO SIALER ELVIA CELINA"/>
    <s v="COMERCIALIZACION"/>
    <s v="074-435562"/>
    <m/>
    <s v="janettessia@hotmail.com"/>
    <d v="2015-05-30T00:00:00"/>
    <m/>
  </r>
  <r>
    <x v="273"/>
    <d v="2011-07-25T00:00:00"/>
    <s v="NO VIGENTE"/>
    <d v="2017-07-11T00:00:00"/>
    <s v="RUC Nº 20160388570"/>
    <x v="272"/>
    <x v="0"/>
    <x v="398"/>
    <s v="LIMA, LIMA, LIMA"/>
    <s v="LIMA"/>
    <s v="DNI Nº 06059252 ROCA MENDOZA JOSE WILFREDO"/>
    <s v="UTILIZACION"/>
    <n v="3280028"/>
    <n v="3281434"/>
    <s v="-----------------"/>
    <d v="2016-02-10T00:00:00"/>
    <m/>
  </r>
  <r>
    <x v="274"/>
    <d v="2011-07-25T00:00:00"/>
    <s v="VIGENTE"/>
    <d v="2017-07-11T00:00:00"/>
    <s v="RUC Nº 20297182456"/>
    <x v="273"/>
    <x v="0"/>
    <x v="399"/>
    <s v="SANTA ANITA, LIMA, LIMA"/>
    <s v="LIMA"/>
    <s v="DNI Nº 42342809 ZEGARRA VILLAR NELLY RAQUEL"/>
    <s v="UTILIZACION"/>
    <n v="7133100"/>
    <n v="4782103"/>
    <s v=""/>
    <d v="2017-09-04T00:00:00"/>
    <m/>
  </r>
  <r>
    <x v="275"/>
    <d v="2011-07-25T00:00:00"/>
    <s v="VIGENTE"/>
    <d v="2017-07-11T00:00:00"/>
    <s v="RUC Nº 20478175109"/>
    <x v="274"/>
    <x v="0"/>
    <x v="400"/>
    <s v="ATE, LIMA, LIMA"/>
    <s v="LIMA"/>
    <s v="DNI Nº 42342809 ZEGARRA VILLAR NELLY RAQUEL"/>
    <s v="UTILIZACION"/>
    <s v="---------"/>
    <s v="---------"/>
    <s v="---------"/>
    <d v="2017-09-26T00:00:00"/>
    <m/>
  </r>
  <r>
    <x v="276"/>
    <d v="2011-07-27T00:00:00"/>
    <s v="VIGENTE"/>
    <d v="2017-07-11T00:00:00"/>
    <s v="RUC Nº 20506303746"/>
    <x v="275"/>
    <x v="0"/>
    <x v="401"/>
    <s v="SANTIAGO DE SURCO, LIMA, LIMA"/>
    <s v="LIMA"/>
    <s v="DNI Nº 08348200 ANAYA PAJUELO ROSALIA"/>
    <m/>
    <n v="2732318"/>
    <n v="2732318"/>
    <s v="servicios@cetox.com.pe"/>
    <d v="2017-07-27T00:00:00"/>
    <m/>
  </r>
  <r>
    <x v="276"/>
    <d v="2011-07-27T00:00:00"/>
    <s v="VIGENTE"/>
    <d v="2017-07-11T00:00:00"/>
    <s v="RUC Nº 20506303746"/>
    <x v="275"/>
    <x v="1"/>
    <x v="402"/>
    <s v="VILLA EL SALVADOR, LIMA, LIMA"/>
    <s v="LIMA"/>
    <s v="DNI Nº 08348200 ANAYA PAJUELO ROSALIA"/>
    <s v="UTILIZACION"/>
    <n v="2876113"/>
    <n v="2732318"/>
    <s v="servicios@cetox.com.pe"/>
    <d v="2017-07-27T00:00:00"/>
    <m/>
  </r>
  <r>
    <x v="277"/>
    <d v="2011-07-27T00:00:00"/>
    <s v="VIGENTE"/>
    <d v="2017-07-11T00:00:00"/>
    <s v="RUC Nº 20106498386"/>
    <x v="276"/>
    <x v="0"/>
    <x v="403"/>
    <s v="SAN LUIS, LIMA, LIMA"/>
    <s v="LIMA"/>
    <s v="DNI N° 08210161 LOAIZA ALATRISTA DE PEREDA CARMELA, DNI N° 09912070 SOTO VELEZ STEVIN SURY, DNI N° 10285570 DIAZ TINOCO ELIZABETH CECILIA, DNI N° 10473267 DIAZ TORRES MIRTHA PATRICIA"/>
    <s v="UTILIZACION"/>
    <n v="3990940"/>
    <s v="---------"/>
    <s v="stevin.soto@intertek.com; mirtha.diaz@intertek.com"/>
    <d v="2017-08-31T00:00:00"/>
    <d v="2015-12-10T00:00:00"/>
  </r>
  <r>
    <x v="278"/>
    <d v="2011-08-01T00:00:00"/>
    <s v="VIGENTE"/>
    <d v="2017-07-11T00:00:00"/>
    <s v="RUC Nº 20100195080"/>
    <x v="277"/>
    <x v="0"/>
    <x v="404"/>
    <s v="AREQUIPA, AREQUIPA, AREQUIPA"/>
    <s v="AREQUIPA"/>
    <s v="DNI Nº 29533830 MANRIQUE JIMENEZ HUGO FERNANDO"/>
    <s v="UTILIZACION"/>
    <s v="054-232457"/>
    <s v="054-232457"/>
    <s v="---------------------------"/>
    <d v="2017-07-20T00:00:00"/>
    <m/>
  </r>
  <r>
    <x v="279"/>
    <d v="2011-08-08T00:00:00"/>
    <s v="VIGENTE"/>
    <d v="2017-07-11T00:00:00"/>
    <s v="RUC Nº 20132373958"/>
    <x v="278"/>
    <x v="0"/>
    <x v="405"/>
    <s v="TRUJILLO, TRUJILLO, LA LIBERTAD"/>
    <s v="LA LIBERTAD"/>
    <s v="DNI Nº 17917722 PAREDES FLORIAN MELVA ALEJANDRINA"/>
    <m/>
    <s v="044-261909"/>
    <s v="044-220229"/>
    <s v="legal@chimuagropecuaria.com.pe"/>
    <d v="2019-06-01T00:00:00"/>
    <m/>
  </r>
  <r>
    <x v="279"/>
    <d v="2011-08-08T00:00:00"/>
    <s v="VIGENTE"/>
    <d v="2017-07-11T00:00:00"/>
    <s v="RUC Nº 20132373958"/>
    <x v="278"/>
    <x v="1"/>
    <x v="406"/>
    <s v="HUANCHACO, TRUJILLO, LA LIBERTAD"/>
    <s v="LA LIBERTAD"/>
    <s v="DNI Nº 17917722 PAREDES FLORIAN MELVA ALEJANDRINA"/>
    <s v="UTILIZACION"/>
    <n v="949445823"/>
    <s v="----------------------"/>
    <s v="cperales@chimuagropecuaria.com.pe"/>
    <d v="2019-06-01T00:00:00"/>
    <m/>
  </r>
  <r>
    <x v="280"/>
    <d v="2011-08-10T00:00:00"/>
    <s v="VIGENTE"/>
    <d v="2017-07-11T00:00:00"/>
    <s v="RUC Nº 20305875539"/>
    <x v="279"/>
    <x v="0"/>
    <x v="407"/>
    <s v="PIURA, PIURA, PIURA"/>
    <s v="PIURA"/>
    <s v="DNI Nº 42968334 MANRIQUE GARCIA RODRIGO FEDERICO"/>
    <m/>
    <s v="073-304324"/>
    <s v="073-301623"/>
    <s v="acasrl@speedy.com.pe"/>
    <d v="2017-09-19T00:00:00"/>
    <m/>
  </r>
  <r>
    <x v="280"/>
    <d v="2011-08-10T00:00:00"/>
    <s v="VIGENTE"/>
    <d v="2017-07-11T00:00:00"/>
    <s v="RUC Nº 20305875539"/>
    <x v="279"/>
    <x v="1"/>
    <x v="408"/>
    <s v="COLAN, PAITA, PIURA"/>
    <s v="PIURA"/>
    <s v="DNI Nº 42968334 MANRIQUE GARCIA RODRIGO FEDERICO"/>
    <s v="UTILIZACION"/>
    <m/>
    <m/>
    <s v=""/>
    <d v="2017-09-19T00:00:00"/>
    <m/>
  </r>
  <r>
    <x v="281"/>
    <d v="2011-08-12T00:00:00"/>
    <s v="NO VIGENTE"/>
    <d v="2017-07-11T00:00:00"/>
    <s v="RUC Nº 20521161800"/>
    <x v="280"/>
    <x v="0"/>
    <x v="409"/>
    <s v="LURIN, LIMA, LIMA"/>
    <s v="LIMA"/>
    <s v="C.E. N° 000597913 FERNANDEZ MORENO AMOS"/>
    <s v="UTILIZACION"/>
    <n v="4301368"/>
    <s v="4303287 ANEXO 21"/>
    <s v="amosfernandez@bcfspices.com"/>
    <d v="2015-11-28T00:00:00"/>
    <m/>
  </r>
  <r>
    <x v="282"/>
    <d v="2011-08-12T00:00:00"/>
    <s v="NO VIGENTE"/>
    <d v="2017-07-11T00:00:00"/>
    <s v="RUC Nº 20513140348"/>
    <x v="281"/>
    <x v="0"/>
    <x v="410"/>
    <s v="LIMA, LIMA, LIMA"/>
    <s v="LIMA"/>
    <s v="DNI Nº 07319044 SOVERO CHUMBE WILLY COSME, DNI Nº 08883088 TAZZO TOMAS CARLOS ALBERTO"/>
    <s v="UTILIZACION"/>
    <n v="2660410"/>
    <n v="2660410"/>
    <s v="corporacionglob@hotmail.com"/>
    <d v="2013-08-12T00:00:00"/>
    <m/>
  </r>
  <r>
    <x v="283"/>
    <d v="2011-08-12T00:00:00"/>
    <s v="NO VIGENTE"/>
    <d v="2017-07-11T00:00:00"/>
    <s v="RUC Nº 20489109981"/>
    <x v="282"/>
    <x v="0"/>
    <x v="411"/>
    <s v="LAMAS, LAMAS, SAN MARTIN"/>
    <s v="SAN MARTIN"/>
    <s v="DNI Nº 10755947 CARDENAS SALAZAR HILDEBRANDO, DNI Nº 27727051 DIAZ ESTELA MANUEL JESUS"/>
    <s v="UTILIZACION"/>
    <s v="042-543389"/>
    <s v="042-543389"/>
    <s v="ylopez@oroverde.com.pe"/>
    <d v="2016-02-10T00:00:00"/>
    <m/>
  </r>
  <r>
    <x v="284"/>
    <d v="2011-08-17T00:00:00"/>
    <s v="VIGENTE"/>
    <d v="2017-07-11T00:00:00"/>
    <s v="RUC Nº 20512261940"/>
    <x v="283"/>
    <x v="0"/>
    <x v="412"/>
    <s v="VILLA EL SALVADOR, LIMA, LIMA"/>
    <s v="LIMA"/>
    <s v="DNI Nº 43759799 DAVALOS MARIÑOS CARLOS ALBERTO"/>
    <s v="UTILIZACION"/>
    <n v="2605162"/>
    <n v="2880908"/>
    <s v="perupaint_contabilidad@hotmail.com"/>
    <d v="2017-10-04T00:00:00"/>
    <m/>
  </r>
  <r>
    <x v="285"/>
    <d v="2011-08-18T00:00:00"/>
    <s v="VIGENTE"/>
    <d v="2017-07-11T00:00:00"/>
    <s v="RUC Nº 20535613819"/>
    <x v="284"/>
    <x v="0"/>
    <x v="413"/>
    <s v="PUEBLO LIBRE, LIMA, LIMA"/>
    <s v="LIMA"/>
    <s v="DNI Nº 07733887 CORDANO BEHRENS JUAN JOSE"/>
    <s v="UTILIZACION"/>
    <n v="4619734"/>
    <m/>
    <s v="j.c.autos@hotmail.com"/>
    <d v="2017-09-12T00:00:00"/>
    <m/>
  </r>
  <r>
    <x v="286"/>
    <d v="2011-08-18T00:00:00"/>
    <s v="NO VIGENTE"/>
    <d v="2017-07-11T00:00:00"/>
    <s v="RUC Nº 20162041291"/>
    <x v="285"/>
    <x v="0"/>
    <x v="414"/>
    <s v="SAN JUAN DE MIRAFLORES, LIMA, LIMA"/>
    <s v="LIMA"/>
    <s v="DNI Nº 08357317 COELLO VASQUEZ JORGE ALBERTO"/>
    <s v="UTILIZACION"/>
    <s v="2171818 ANEXO 3046"/>
    <s v="2171818 ANEXO 3046"/>
    <s v="luchitominaya@hotmail.com"/>
    <d v="2013-08-18T00:00:00"/>
    <m/>
  </r>
  <r>
    <x v="287"/>
    <d v="2011-08-19T00:00:00"/>
    <s v="VIGENTE"/>
    <d v="2017-07-11T00:00:00"/>
    <s v="RUC Nº 20100039207"/>
    <x v="286"/>
    <x v="0"/>
    <x v="415"/>
    <s v="CALLAO, CALLAO, CALLAO"/>
    <s v="CALLAO"/>
    <s v="DNI Nº 43997612 CASANOVA CLAROS FERNANDO, DNI N° 09751999 MORO RUIZ TOMAS ALESSANDRO, DNI N° 43305408 NAVACH BRESCIANI GIACOMO"/>
    <m/>
    <s v="201-8200"/>
    <s v="--------------"/>
    <s v="jroquog@ransa.net"/>
    <d v="2017-11-15T00:00:00"/>
    <d v="2015-12-04T00:00:00"/>
  </r>
  <r>
    <x v="287"/>
    <d v="2011-08-19T00:00:00"/>
    <s v="VIGENTE"/>
    <d v="2017-07-11T00:00:00"/>
    <s v="RUC Nº 20100039207"/>
    <x v="286"/>
    <x v="1"/>
    <x v="416"/>
    <s v="CALLAO, CALLAO, CALLAO"/>
    <s v="CALLAO"/>
    <s v="DNI Nº 43997612 CASANOVA CLAROS FERNANDO, DNI N° 09751999 MORO RUIZ TOMAS ALESSANDRO, DNI N° 43305408 NAVACH BRESCIANI GIACOMO"/>
    <s v="TRANSPORTE, ALMACENAMIENTO"/>
    <n v="3136000"/>
    <s v="--------------"/>
    <s v="jroquog@ransa.net"/>
    <d v="2017-11-15T00:00:00"/>
    <d v="2015-12-04T00:00:00"/>
  </r>
  <r>
    <x v="287"/>
    <d v="2011-08-19T00:00:00"/>
    <s v="VIGENTE"/>
    <d v="2017-07-11T00:00:00"/>
    <s v="RUC Nº 20100039207"/>
    <x v="286"/>
    <x v="1"/>
    <x v="417"/>
    <s v="CALLAO, CALLAO, CALLAO"/>
    <s v="CALLAO"/>
    <s v="DNI Nº 43997612 CASANOVA CLAROS FERNANDO, DNI N° 09751999 MORO RUIZ TOMAS ALESSANDRO, DNI N° 43305408 NAVACH BRESCIANI GIACOMO"/>
    <s v="TRANSPORTE, ALMACENAMIENTO"/>
    <n v="3136000"/>
    <s v="--------------"/>
    <s v="jroquog@ransa.net"/>
    <d v="2017-11-15T00:00:00"/>
    <d v="2015-12-04T00:00:00"/>
  </r>
  <r>
    <x v="288"/>
    <d v="2011-08-23T00:00:00"/>
    <s v="CANCELADA"/>
    <d v="2017-07-11T00:00:00"/>
    <s v="RUC Nº 20380486351"/>
    <x v="287"/>
    <x v="0"/>
    <x v="418"/>
    <s v="CARMEN DE LA LEGUA REYNOSO, CALLAO, CALLAO"/>
    <s v="CALLAO"/>
    <s v="DNI Nº 07940958 DEXTRE UBALDO ZORAYDA JENIE CAROLA"/>
    <s v="UTILIZACION"/>
    <n v="3197830"/>
    <n v="3199390"/>
    <s v="hospjose@hotmail.com"/>
    <d v="2016-05-08T00:00:00"/>
    <m/>
  </r>
  <r>
    <x v="289"/>
    <d v="2011-08-23T00:00:00"/>
    <s v="VIGENTE"/>
    <d v="2017-07-11T00:00:00"/>
    <s v="RUC Nº 20502896211"/>
    <x v="288"/>
    <x v="0"/>
    <x v="419"/>
    <s v="LIMA, LIMA, LIMA"/>
    <s v="LIMA"/>
    <s v="DNI Nº 08636954 PAREDES FLORES FLOR ELENA"/>
    <s v="COMERCIALIZACION"/>
    <n v="3301601"/>
    <n v="3301601"/>
    <s v="dismetec1@hotmail.com"/>
    <d v="2018-11-25T00:00:00"/>
    <m/>
  </r>
  <r>
    <x v="290"/>
    <d v="2011-08-23T00:00:00"/>
    <s v="NO VIGENTE"/>
    <d v="2017-07-11T00:00:00"/>
    <s v="RUC Nº 10296998180"/>
    <x v="289"/>
    <x v="0"/>
    <x v="420"/>
    <s v="AREQUIPA, AREQUIPA, AREQUIPA"/>
    <s v="AREQUIPA"/>
    <s v="DNI Nº 29699818 SUAÑA MUÑOZ JOSEFINA EDITH"/>
    <s v="UTILIZACION"/>
    <n v="451536"/>
    <m/>
    <s v=""/>
    <d v="2013-08-23T00:00:00"/>
    <m/>
  </r>
  <r>
    <x v="291"/>
    <d v="2011-08-23T00:00:00"/>
    <s v="VIGENTE"/>
    <d v="2017-07-11T00:00:00"/>
    <s v="RUC Nº 20481691550"/>
    <x v="290"/>
    <x v="0"/>
    <x v="421"/>
    <s v="TRUJILLO, TRUJILLO, LA LIBERTAD"/>
    <s v="LA LIBERTAD"/>
    <s v="DNI Nº 40973886 CASMA ROMERO DORA LEIDITH"/>
    <s v="ENVASADO, UTILIZACION, COMERCIALIZACION"/>
    <s v="044-215725"/>
    <n v="215725"/>
    <s v="gerencia@industriasarca.com"/>
    <d v="2017-09-07T00:00:00"/>
    <m/>
  </r>
  <r>
    <x v="292"/>
    <d v="2011-08-23T00:00:00"/>
    <s v="NO VIGENTE"/>
    <d v="2017-07-11T00:00:00"/>
    <s v="RUC Nº 20131377577"/>
    <x v="291"/>
    <x v="0"/>
    <x v="422"/>
    <s v="CHORRILLOS, LIMA, LIMA"/>
    <s v="LIMA"/>
    <s v="DNI Nº 07699060 MENDEZ CAMPOS JULIA HONORATA"/>
    <s v="UTILIZACION"/>
    <n v="7173200"/>
    <s v="----------------"/>
    <s v="dg@inr.gob.pe"/>
    <d v="2015-11-11T00:00:00"/>
    <d v="2014-10-02T00:00:00"/>
  </r>
  <r>
    <x v="293"/>
    <d v="2011-08-23T00:00:00"/>
    <s v="NO VIGENTE"/>
    <d v="2017-07-11T00:00:00"/>
    <s v="RUC Nº 20510423870"/>
    <x v="292"/>
    <x v="0"/>
    <x v="423"/>
    <s v="PUENTE PIEDRA, LIMA, LIMA"/>
    <s v="LIMA"/>
    <s v="DNI Nº 43324165 PINEDO TELLO LUIS ALBERTO"/>
    <s v="RE-ENVASADO, ELABORACION, ENVASADO, UTILIZACION, COMERCIALIZACION"/>
    <n v="5488523"/>
    <m/>
    <s v="oficina@industriasmagain.com"/>
    <d v="2015-08-29T00:00:00"/>
    <m/>
  </r>
  <r>
    <x v="294"/>
    <d v="2011-08-23T00:00:00"/>
    <s v="VIGENTE"/>
    <d v="2017-07-11T00:00:00"/>
    <s v="RUC Nº 20155945860"/>
    <x v="293"/>
    <x v="0"/>
    <x v="424"/>
    <s v="SAN MIGUEL, LIMA, LIMA"/>
    <s v="LIMA"/>
    <s v="DNI Nº 08255859 NAKAMATSU KUNIYOSHI JAVIER, DNI Nº 07930038 HUAMAN RIVERA FRANCISCO"/>
    <s v="UTILIZACION"/>
    <s v="6262000 ANEXO 4210"/>
    <m/>
    <s v="almacen-quimica@pucp.pe"/>
    <d v="2017-11-06T00:00:00"/>
    <m/>
  </r>
  <r>
    <x v="295"/>
    <d v="2011-08-23T00:00:00"/>
    <s v="VIGENTE"/>
    <d v="2017-07-11T00:00:00"/>
    <s v="RUC Nº 20100812542"/>
    <x v="294"/>
    <x v="0"/>
    <x v="425"/>
    <s v="SURQUILLO, LIMA, LIMA"/>
    <s v="LIMA"/>
    <s v="DNI Nº 09750932 YOSHIYAMA SASAKI JORGE JAVIER"/>
    <s v="UTILIZACION"/>
    <n v="6185555"/>
    <n v="6185566"/>
    <s v="roster@roster.com.pe; lansuini@roster.com.pe"/>
    <d v="2017-09-21T00:00:00"/>
    <m/>
  </r>
  <r>
    <x v="296"/>
    <d v="2011-08-24T00:00:00"/>
    <s v="VIGENTE"/>
    <d v="2017-07-11T00:00:00"/>
    <s v="RUC Nº 20100898242"/>
    <x v="295"/>
    <x v="0"/>
    <x v="426"/>
    <s v="ATE, LIMA, LIMA"/>
    <s v="LIMA"/>
    <s v="DNI Nº 08242898 MALAGA DELGADO ROLMER JOSE"/>
    <s v="UTILIZACION"/>
    <n v="2066900"/>
    <n v="2066952"/>
    <s v="labsmasac@smasac.com.pe"/>
    <d v="2017-09-19T00:00:00"/>
    <m/>
  </r>
  <r>
    <x v="297"/>
    <d v="2011-08-25T00:00:00"/>
    <s v="VIGENTE"/>
    <d v="2017-07-11T00:00:00"/>
    <s v="RUC Nº 20509883921"/>
    <x v="296"/>
    <x v="0"/>
    <x v="427"/>
    <s v="VENTANILLA, CALLAO, CALLAO"/>
    <s v="CALLAO"/>
    <s v="DNI Nº 09897346 BERNABE ESPINOZA EDWIN HENRY"/>
    <s v="UTILIZACION"/>
    <n v="7682715"/>
    <s v="--------"/>
    <s v="macroquimica_peru@hotmail.com"/>
    <d v="2017-11-22T00:00:00"/>
    <m/>
  </r>
  <r>
    <x v="298"/>
    <d v="2011-08-26T00:00:00"/>
    <s v="VIGENTE"/>
    <d v="2017-07-11T00:00:00"/>
    <s v="RUC Nº 20505706651"/>
    <x v="297"/>
    <x v="0"/>
    <x v="428"/>
    <s v="CARABAYLLO, LIMA, LIMA"/>
    <s v="LIMA"/>
    <s v="DNI Nº 10107422 REYNA ALEGRIA WALTER, DNI Nº 09751955 ROSAS PAUCARIMA JANNINE NIEVES"/>
    <s v="ENVASADO, REENVASADO, UTILIZACION, COMERCIALIZACION"/>
    <s v="485-1088"/>
    <s v="-----------------"/>
    <s v="jrosas@quimicosunidos.com"/>
    <d v="2019-09-25T00:00:00"/>
    <m/>
  </r>
  <r>
    <x v="299"/>
    <d v="2015-03-24T00:00:00"/>
    <s v="VIGENTE"/>
    <d v="2017-07-11T00:00:00"/>
    <s v="RUC Nº 20510468032"/>
    <x v="298"/>
    <x v="0"/>
    <x v="429"/>
    <s v="ATE, LIMA, LIMA"/>
    <s v="LIMA"/>
    <s v="DNI Nº 40811667 CARHUAS CAMAVILCA YENE YANET"/>
    <s v="TRANSPORTE"/>
    <n v="971368699"/>
    <m/>
    <s v="cc-tcorporationsac@hotmail.com"/>
    <d v="2019-03-25T00:00:00"/>
    <m/>
  </r>
  <r>
    <x v="300"/>
    <d v="2011-09-05T00:00:00"/>
    <s v="CANCELADA"/>
    <d v="2017-07-11T00:00:00"/>
    <s v="RUC Nº 20510468032"/>
    <x v="298"/>
    <x v="0"/>
    <x v="430"/>
    <s v="ATE, LIMA, LIMA"/>
    <s v="LIMA"/>
    <s v="DNI Nº 40811667 CARHUAS CAMAVILCA YENE YANET"/>
    <s v="TRANSPORTE"/>
    <n v="3624254"/>
    <m/>
    <s v=""/>
    <d v="2013-09-05T00:00:00"/>
    <m/>
  </r>
  <r>
    <x v="301"/>
    <d v="2011-09-06T00:00:00"/>
    <s v="NO VIGENTE"/>
    <d v="2017-07-11T00:00:00"/>
    <s v="RUC Nº 20508398850"/>
    <x v="299"/>
    <x v="0"/>
    <x v="431"/>
    <s v="CHORRILLOS, LIMA, LIMA"/>
    <s v="LIMA"/>
    <s v="DNI Nº 09875223 BARRENECHEA CUADROS SANDRA"/>
    <s v="RE-ENVASADO, UTILIZACION, COMERCIALIZACION"/>
    <n v="7151360"/>
    <n v="7186763"/>
    <s v=""/>
    <d v="2013-09-06T00:00:00"/>
    <m/>
  </r>
  <r>
    <x v="302"/>
    <d v="2011-09-12T00:00:00"/>
    <s v="CANCELADA"/>
    <d v="2017-07-11T00:00:00"/>
    <s v="RUC Nº 20392583581"/>
    <x v="300"/>
    <x v="0"/>
    <x v="432"/>
    <s v="LINCE, LIMA, LIMA"/>
    <s v="LIMA"/>
    <s v="DNI Nº 08721088 ASPIAZU PERA MARIA LILIANA SILVIA, DNI Nº 08721089 BENAVIDES RIVERA JORGE VICTOR"/>
    <s v="UTILIZACION"/>
    <s v="273-6700"/>
    <m/>
    <s v="liliana.aspiazu@labinsol.com"/>
    <d v="2013-09-12T00:00:00"/>
    <m/>
  </r>
  <r>
    <x v="303"/>
    <d v="2011-09-12T00:00:00"/>
    <s v="CANCELADA"/>
    <d v="2017-07-11T00:00:00"/>
    <s v="RUC Nº 20483894814"/>
    <x v="301"/>
    <x v="0"/>
    <x v="433"/>
    <s v="CASTILLA, PIURA, PIURA"/>
    <s v="PIURA"/>
    <s v="DNI Nº 02653727 LEON ARAMBULO GUILLERMO ALEJANDRO, DNI Nº 02605922 LEON TEMPLE GUSTAVO ADOLFO"/>
    <s v="UTILIZACION"/>
    <s v="073-608150"/>
    <s v="073-608152"/>
    <s v="gustavoleon@ecosac.com.pe"/>
    <d v="2013-09-12T00:00:00"/>
    <m/>
  </r>
  <r>
    <x v="304"/>
    <d v="2011-09-14T00:00:00"/>
    <s v="VIGENTE"/>
    <d v="2017-07-11T00:00:00"/>
    <s v="RUC Nº 20131263130"/>
    <x v="302"/>
    <x v="0"/>
    <x v="434"/>
    <s v="CHORRILLOS, LIMA, LIMA"/>
    <s v="LIMA"/>
    <s v="DNI Nº 08777256 RAMIREZ DELPINO FELIPE ANTONIO"/>
    <m/>
    <s v="748-0000 ANEXO 1449"/>
    <m/>
    <s v="amendoza@ins.gob.pe"/>
    <d v="2017-10-01T00:00:00"/>
    <d v="2016-08-18T00:00:00"/>
  </r>
  <r>
    <x v="304"/>
    <d v="2011-09-14T00:00:00"/>
    <s v="VIGENTE"/>
    <d v="2017-07-11T00:00:00"/>
    <s v="RUC Nº 20131263130"/>
    <x v="302"/>
    <x v="1"/>
    <x v="435"/>
    <s v="CHORRILLOS, LIMA, LIMA"/>
    <s v="LIMA"/>
    <s v="DNI Nº 08777256 RAMIREZ DELPINO FELIPE ANTONIO"/>
    <s v="UTILIZACION"/>
    <s v="748-0000 ANEXO 1449"/>
    <m/>
    <s v="amendoza@ins.gob.pe"/>
    <d v="2017-10-01T00:00:00"/>
    <d v="2016-08-18T00:00:00"/>
  </r>
  <r>
    <x v="304"/>
    <d v="2011-09-14T00:00:00"/>
    <s v="VIGENTE"/>
    <d v="2017-07-11T00:00:00"/>
    <s v="RUC Nº 20131263130"/>
    <x v="302"/>
    <x v="1"/>
    <x v="436"/>
    <s v="CHORRILLOS, LIMA, LIMA"/>
    <s v="LIMA"/>
    <s v="DNI Nº 06719755 MENDOZA GOMEZ ALBERTO DANIEL"/>
    <s v="UTILIZACION"/>
    <s v="748-0000 ANEXO 1449"/>
    <m/>
    <s v="amendoza@ins.gob.pe"/>
    <d v="2017-10-01T00:00:00"/>
    <d v="2016-08-18T00:00:00"/>
  </r>
  <r>
    <x v="304"/>
    <d v="2011-09-14T00:00:00"/>
    <s v="VIGENTE"/>
    <d v="2017-07-11T00:00:00"/>
    <s v="RUC Nº 20131263130"/>
    <x v="302"/>
    <x v="1"/>
    <x v="437"/>
    <s v="CHORRILLOS, LIMA, LIMA"/>
    <s v="LIMA"/>
    <s v="DNI Nº 06719755 MENDOZA GOMEZ ALBERTO DANIEL"/>
    <s v="UTILIZACION"/>
    <s v="748-0000 ANEXO 1449"/>
    <m/>
    <s v="amendoza@ins.gob.pe"/>
    <d v="2017-10-01T00:00:00"/>
    <d v="2016-08-18T00:00:00"/>
  </r>
  <r>
    <x v="304"/>
    <d v="2011-09-14T00:00:00"/>
    <s v="VIGENTE"/>
    <d v="2017-07-11T00:00:00"/>
    <s v="RUC Nº 20131263130"/>
    <x v="302"/>
    <x v="1"/>
    <x v="438"/>
    <s v="CHORRILLOS, LIMA, LIMA"/>
    <s v="LIMA"/>
    <s v="DNI Nº 06719755 MENDOZA GOMEZ ALBERTO DANIEL"/>
    <s v="UTILIZACION"/>
    <s v="748-0000 ANEXO 1449"/>
    <m/>
    <s v="amendoza@ins.gob.pe"/>
    <d v="2017-10-01T00:00:00"/>
    <d v="2016-08-18T00:00:00"/>
  </r>
  <r>
    <x v="304"/>
    <d v="2011-09-14T00:00:00"/>
    <s v="VIGENTE"/>
    <d v="2017-07-11T00:00:00"/>
    <s v="RUC Nº 20131263130"/>
    <x v="302"/>
    <x v="1"/>
    <x v="439"/>
    <s v="CHORRILLOS, LIMA, LIMA"/>
    <s v="LIMA"/>
    <s v="DNI Nº 06719755 MENDOZA GOMEZ ALBERTO DANIEL"/>
    <s v="UTILIZACION"/>
    <s v="748-0000 ANEXO 1449"/>
    <m/>
    <s v="amendoza@ins.gob.pe"/>
    <d v="2017-10-01T00:00:00"/>
    <d v="2016-12-28T00:00:00"/>
  </r>
  <r>
    <x v="304"/>
    <d v="2011-09-14T00:00:00"/>
    <s v="VIGENTE"/>
    <d v="2017-07-11T00:00:00"/>
    <s v="RUC Nº 20131263130"/>
    <x v="302"/>
    <x v="1"/>
    <x v="440"/>
    <s v="JESUS MARIA, LIMA, LIMA"/>
    <s v="LIMA"/>
    <s v="DNI Nº 06719755 MENDOZA GOMEZ ALBERTO DANIEL"/>
    <s v="UTILIZACION"/>
    <s v="748-0000 ANEXO 1449"/>
    <m/>
    <s v="amendoza@ins.gob.pe"/>
    <d v="2017-10-01T00:00:00"/>
    <m/>
  </r>
  <r>
    <x v="304"/>
    <d v="2011-09-14T00:00:00"/>
    <s v="VIGENTE"/>
    <d v="2017-07-11T00:00:00"/>
    <s v="RUC Nº 20131263130"/>
    <x v="302"/>
    <x v="1"/>
    <x v="441"/>
    <s v="JESUS MARIA, LIMA, LIMA"/>
    <s v="LIMA"/>
    <s v="DNI Nº 06719755 MENDOZA GOMEZ ALBERTO DANIEL"/>
    <s v="UTILIZACION"/>
    <s v="748-0000 ANEXO 1449"/>
    <m/>
    <s v="amendoza@ins.gob.pe"/>
    <d v="2017-10-01T00:00:00"/>
    <m/>
  </r>
  <r>
    <x v="304"/>
    <d v="2011-09-14T00:00:00"/>
    <s v="VIGENTE"/>
    <d v="2017-07-11T00:00:00"/>
    <s v="RUC Nº 20131263130"/>
    <x v="302"/>
    <x v="1"/>
    <x v="442"/>
    <s v="LINCE, LIMA, LIMA"/>
    <s v="LIMA"/>
    <s v="DNI Nº 06719755 MENDOZA GOMEZ ALBERTO DANIEL"/>
    <s v="UTILIZACION"/>
    <s v="748-0000 ANEXO 1449"/>
    <m/>
    <s v="amendoza@ins.gob.pe"/>
    <d v="2017-10-01T00:00:00"/>
    <m/>
  </r>
  <r>
    <x v="305"/>
    <d v="2011-09-20T00:00:00"/>
    <s v="VIGENTE"/>
    <d v="2017-07-11T00:00:00"/>
    <s v="RUC Nº 20148092282"/>
    <x v="303"/>
    <x v="0"/>
    <x v="443"/>
    <s v="LIMA, LIMA, LIMA"/>
    <s v="LIMA"/>
    <s v="DNI Nº 08805437 GARRIDO SCHAEFFER CECILIO JULIO ALBERTO"/>
    <s v="UTILIZACION"/>
    <n v="6197000"/>
    <s v="6197000 ANEXO 1223-1202"/>
    <s v="-----------------"/>
    <d v="2017-10-26T00:00:00"/>
    <d v="2016-08-26T00:00:00"/>
  </r>
  <r>
    <x v="306"/>
    <d v="2011-09-20T00:00:00"/>
    <s v="NO VIGENTE"/>
    <d v="2017-07-11T00:00:00"/>
    <s v="RUC Nº 20516974304"/>
    <x v="304"/>
    <x v="0"/>
    <x v="444"/>
    <s v="LIMA, LIMA, LIMA"/>
    <s v="LIMA"/>
    <s v="DNI Nº 32375895 CUBA GIRON IRENE ELIZABETH"/>
    <s v="UTILIZACION"/>
    <n v="976354659"/>
    <n v="4262641"/>
    <s v="logistica@rslc.gob.pe"/>
    <d v="2013-09-20T00:00:00"/>
    <m/>
  </r>
  <r>
    <x v="307"/>
    <d v="2011-09-20T00:00:00"/>
    <s v="VIGENTE"/>
    <d v="2017-07-11T00:00:00"/>
    <s v="RUC Nº 20100094992"/>
    <x v="305"/>
    <x v="0"/>
    <x v="445"/>
    <s v="MAGDALENA DEL MAR, LIMA, LIMA"/>
    <s v="LIMA"/>
    <s v="DNI Nº 07270221 NAGAHAMA OSHIRO JOSE LUIS"/>
    <s v="INGRESO AL PAIS, UTILIZACION, COMERCIALIZACION"/>
    <n v="4601317"/>
    <n v="4601448"/>
    <s v="analitica@empesa.com.pe"/>
    <d v="2017-10-14T00:00:00"/>
    <m/>
  </r>
  <r>
    <x v="307"/>
    <d v="2011-09-20T00:00:00"/>
    <s v="VIGENTE"/>
    <d v="2017-07-11T00:00:00"/>
    <s v="RUC Nº 20100094992"/>
    <x v="305"/>
    <x v="1"/>
    <x v="446"/>
    <s v="ATE, LIMA, LIMA"/>
    <s v="LIMA"/>
    <s v="DNI Nº 07270221 NAGAHAMA OSHIRO JOSE LUIS"/>
    <s v="INGRESO AL PAIS, COMERCIALIZACION"/>
    <n v="3480628"/>
    <s v="----------------"/>
    <s v="contabilidad@empesa.net"/>
    <d v="2017-10-14T00:00:00"/>
    <m/>
  </r>
  <r>
    <x v="308"/>
    <d v="2011-09-20T00:00:00"/>
    <s v="VIGENTE"/>
    <d v="2017-07-11T00:00:00"/>
    <s v="RUC Nº 20522497321"/>
    <x v="306"/>
    <x v="0"/>
    <x v="447"/>
    <s v="COMAS, LIMA, LIMA"/>
    <s v="LIMA"/>
    <s v="DNI Nº 40598546 GONZALES SAJAMI DE HUANCA MARGOTH"/>
    <s v="UTILIZACION"/>
    <n v="7177923"/>
    <n v="7187780"/>
    <s v="mhventas@diagtest.com.pe"/>
    <d v="2017-11-24T00:00:00"/>
    <m/>
  </r>
  <r>
    <x v="309"/>
    <d v="2011-09-20T00:00:00"/>
    <s v="NO VIGENTE"/>
    <d v="2017-07-11T00:00:00"/>
    <s v="RUC Nº 10153651693"/>
    <x v="307"/>
    <x v="0"/>
    <x v="448"/>
    <s v="SAN MARTIN DE PORRES, LIMA, LIMA"/>
    <s v="LIMA"/>
    <s v="DNI Nº 15365169 QUISPE ESPINOZA LUZ ANGELICA"/>
    <s v="ELABORACION, COMERCIALIZACION"/>
    <n v="7675513"/>
    <m/>
    <s v="brillaclin@hotmail.com"/>
    <d v="2013-09-20T00:00:00"/>
    <m/>
  </r>
  <r>
    <x v="310"/>
    <d v="2011-09-22T00:00:00"/>
    <s v="NO VIGENTE"/>
    <d v="2017-07-11T00:00:00"/>
    <s v="RUC Nº 20508442697"/>
    <x v="308"/>
    <x v="0"/>
    <x v="449"/>
    <s v="SANTA ANITA, LIMA, LIMA"/>
    <s v="LIMA"/>
    <s v="DNI Nº 10697361 PENADILLO FIGUEROA ALEX, DNI Nº 07341398 FIGUEROA LAURENTE VIRGILIO DEMETRIO"/>
    <s v="UTILIZACION, COMERCIALIZACION"/>
    <s v="383-2227"/>
    <s v="383-2227"/>
    <s v="tecnica@vymperu.com"/>
    <d v="2013-09-22T00:00:00"/>
    <m/>
  </r>
  <r>
    <x v="311"/>
    <d v="2011-09-22T00:00:00"/>
    <s v="VIGENTE"/>
    <d v="2017-07-11T00:00:00"/>
    <s v="RUC Nº 20131365994"/>
    <x v="309"/>
    <x v="0"/>
    <x v="450"/>
    <s v="LA MOLINA, LIMA, LIMA"/>
    <s v="LIMA"/>
    <s v="DNI Nº 21409380 VELASQUEZ ARROYO JANET AIDA"/>
    <s v="UTILIZACION"/>
    <s v="349-2600"/>
    <s v="----------------"/>
    <s v="jvelasquez@inia.gob.pe"/>
    <d v="2019-01-04T00:00:00"/>
    <m/>
  </r>
  <r>
    <x v="312"/>
    <d v="2011-10-03T00:00:00"/>
    <s v="VIGENTE"/>
    <d v="2017-07-11T00:00:00"/>
    <s v="RUC Nº 20516602008"/>
    <x v="310"/>
    <x v="0"/>
    <x v="451"/>
    <s v="LA VICTORIA, LIMA, LIMA"/>
    <s v="LIMA"/>
    <s v="DNI Nº 06968602 VARGAS CARRASCO CARMEN JUDIT"/>
    <s v="UTILIZACION"/>
    <n v="4239059"/>
    <s v="----------------"/>
    <s v="cyrlaboratorios@hotmail.com"/>
    <d v="2018-01-04T00:00:00"/>
    <m/>
  </r>
  <r>
    <x v="313"/>
    <d v="2011-10-04T00:00:00"/>
    <s v="NO VIGENTE"/>
    <d v="2017-07-11T00:00:00"/>
    <s v="RUC Nº 20504318860"/>
    <x v="311"/>
    <x v="0"/>
    <x v="452"/>
    <s v="SAN MIGUEL, LIMA, LIMA"/>
    <s v="LIMA"/>
    <s v="DNI Nº 28277047 APARICIO DEL PINO ANTONIO ALBERTO"/>
    <s v="UTILIZACION"/>
    <n v="4544278"/>
    <m/>
    <s v="rexchemical_eirl@hotmail.com"/>
    <d v="2013-10-04T00:00:00"/>
    <m/>
  </r>
  <r>
    <x v="314"/>
    <d v="2011-10-06T00:00:00"/>
    <s v="VIGENTE"/>
    <d v="2017-07-11T00:00:00"/>
    <s v="RUC Nº 20145561095"/>
    <x v="312"/>
    <x v="0"/>
    <x v="453"/>
    <s v="EL TAMBO, HUANCAYO, JUNIN"/>
    <s v="JUNIN"/>
    <s v="DNI Nº 19821830 MARAVI BALDEON LAYLI VIOLETA"/>
    <s v="UTILIZACION"/>
    <n v="481060"/>
    <s v="----------------"/>
    <s v="----------------"/>
    <d v="2018-10-05T00:00:00"/>
    <m/>
  </r>
  <r>
    <x v="315"/>
    <d v="2011-10-07T00:00:00"/>
    <s v="VIGENTE"/>
    <d v="2017-07-11T00:00:00"/>
    <s v="RUC Nº 20445648311"/>
    <x v="313"/>
    <x v="0"/>
    <x v="454"/>
    <s v="NUEVO CHIMBOTE, SANTA, ANCASH"/>
    <s v="ANCASH"/>
    <s v="DNI Nº 32929542 RIVERA MAQUERA LILIANA"/>
    <s v="UTILIZACION"/>
    <s v="043-310780"/>
    <s v="--------------"/>
    <s v="laboratoriosrivera@hotmail.com"/>
    <d v="2018-02-24T00:00:00"/>
    <m/>
  </r>
  <r>
    <x v="316"/>
    <d v="2011-10-11T00:00:00"/>
    <s v="VIGENTE"/>
    <d v="2017-07-11T00:00:00"/>
    <s v="RUC Nº 20100971772"/>
    <x v="314"/>
    <x v="0"/>
    <x v="455"/>
    <s v="SAN ISIDRO, LIMA, LIMA"/>
    <s v="LIMA"/>
    <s v="DNI Nº 07820033 PINILLOS GONZALEZ CARLOS JULIO, DNI N° 04643031 VEGA LOPEZ ELDEL KOSELL, DNI N° 17806304 BARDALES BARDALES AGUSTIN FAUSTO"/>
    <m/>
    <n v="6111400"/>
    <n v="6111401"/>
    <s v="        "/>
    <d v="2018-01-25T00:00:00"/>
    <d v="2016-02-29T00:00:00"/>
  </r>
  <r>
    <x v="316"/>
    <d v="2011-10-11T00:00:00"/>
    <s v="VIGENTE"/>
    <d v="2017-07-11T00:00:00"/>
    <s v="RUC Nº 20100971772"/>
    <x v="314"/>
    <x v="1"/>
    <x v="456"/>
    <s v="CALLAO, CALLAO, CALLAO"/>
    <s v="CALLAO"/>
    <s v="DNI Nº 07820033 PINILLOS GONZALEZ CARLOS JULIO, DNI N° 04643031 VEGA LOPEZ ELDEL KOSELL, DNI N° 17806304 BARDALES BARDALES AGUSTIN FAUSTO"/>
    <s v="UTILIZACION"/>
    <n v="7054200"/>
    <s v="---------------"/>
    <s v=""/>
    <d v="2018-01-25T00:00:00"/>
    <d v="2016-02-29T00:00:00"/>
  </r>
  <r>
    <x v="316"/>
    <d v="2011-10-11T00:00:00"/>
    <s v="VIGENTE"/>
    <d v="2017-07-11T00:00:00"/>
    <s v="RUC Nº 20100971772"/>
    <x v="314"/>
    <x v="1"/>
    <x v="457"/>
    <s v="PUCUSANA, LIMA, LIMA"/>
    <s v="LIMA"/>
    <s v="DNI Nº 07820033 PINILLOS GONZALEZ CARLOS JULIO, DNI N° 04643031 VEGA LOPEZ ELDEL KOSELL, DNI N° 17806304 BARDALES BARDALES AGUSTIN FAUSTO"/>
    <s v="UTILIZACION"/>
    <n v="7094200"/>
    <s v="---------------"/>
    <s v=""/>
    <d v="2018-01-25T00:00:00"/>
    <d v="2016-02-29T00:00:00"/>
  </r>
  <r>
    <x v="317"/>
    <d v="2011-10-11T00:00:00"/>
    <s v="NO VIGENTE"/>
    <d v="2017-07-11T00:00:00"/>
    <s v="RUC Nº 20117320465"/>
    <x v="315"/>
    <x v="0"/>
    <x v="458"/>
    <s v="SANTIAGO DE SURCO, LIMA, LIMA"/>
    <s v="LIMA"/>
    <s v="DNI Nº 06236971 COELLO BARDALES JORGE"/>
    <s v="UTILIZACION"/>
    <n v="4772385"/>
    <m/>
    <s v="fpec@a-1delperu.com"/>
    <d v="2013-10-11T00:00:00"/>
    <m/>
  </r>
  <r>
    <x v="318"/>
    <d v="2011-10-20T00:00:00"/>
    <s v="NO VIGENTE"/>
    <d v="2017-07-11T00:00:00"/>
    <s v="RUC Nº 20509403229"/>
    <x v="316"/>
    <x v="0"/>
    <x v="459"/>
    <s v="SAN ISIDRO, LIMA, LIMA"/>
    <s v="LIMA"/>
    <s v="DNI Nº 10805624 ANDUAGA MERINO GERMAN"/>
    <s v="UTILIZACION"/>
    <n v="4752370"/>
    <s v="--------------"/>
    <s v="------------------"/>
    <d v="2015-10-21T00:00:00"/>
    <m/>
  </r>
  <r>
    <x v="319"/>
    <d v="2011-10-25T00:00:00"/>
    <s v="CANCELADA"/>
    <d v="2017-07-11T00:00:00"/>
    <s v="RUC Nº 20501583732"/>
    <x v="317"/>
    <x v="0"/>
    <x v="460"/>
    <s v="CHORRILLOS, LIMA, LIMA"/>
    <s v="LIMA"/>
    <s v="DNI Nº 10060336 MENDOZA SANCHEZ DAVID RENATO"/>
    <s v="UTILIZACION"/>
    <n v="2541373"/>
    <m/>
    <s v="barbara@xtrememotorsperu.com"/>
    <d v="2013-10-25T00:00:00"/>
    <m/>
  </r>
  <r>
    <x v="320"/>
    <d v="2011-10-25T00:00:00"/>
    <s v="VIGENTE"/>
    <d v="2017-07-11T00:00:00"/>
    <s v="RUC Nº 20516511622"/>
    <x v="318"/>
    <x v="0"/>
    <x v="461"/>
    <s v="INDEPENDENCIA, LIMA, LIMA"/>
    <s v="LIMA"/>
    <s v="DNI Nº 08634996 CUBAS CHOTA MARCO ANTONIO"/>
    <s v="UTILIZACION"/>
    <s v="945-834898"/>
    <m/>
    <s v="oilmac@hotmail.com"/>
    <d v="2017-10-15T00:00:00"/>
    <m/>
  </r>
  <r>
    <x v="321"/>
    <d v="2011-10-28T00:00:00"/>
    <s v="NO VIGENTE"/>
    <d v="2017-07-11T00:00:00"/>
    <s v="RUC Nº 20100297834"/>
    <x v="319"/>
    <x v="0"/>
    <x v="462"/>
    <s v="LA VICTORIA, LIMA, LIMA"/>
    <s v="LIMA"/>
    <s v="DNI Nº 08973920 VILLA CHACALIAZA JUAN HUGO"/>
    <s v="TRANSPORTE"/>
    <n v="4713058"/>
    <n v="4712360"/>
    <s v="empresadetransportesvilla@hotmail.com"/>
    <d v="2013-10-28T00:00:00"/>
    <m/>
  </r>
  <r>
    <x v="322"/>
    <d v="2011-11-03T00:00:00"/>
    <s v="VIGENTE"/>
    <d v="2017-07-11T00:00:00"/>
    <s v="RUC Nº 20100003512"/>
    <x v="320"/>
    <x v="0"/>
    <x v="463"/>
    <s v="CALLAO, CALLAO, CALLAO"/>
    <s v="CALLAO"/>
    <s v="DNI Nº 08233204 MUSSO VENTO RAUL ALBERTO FRANCISCO, DNI Nº 25542887 RIVERA MINAYA JOSE MANUEL"/>
    <s v="UTILIZACION"/>
    <n v="6144300"/>
    <n v="5720118"/>
    <s v="ieqsa@ieqsa.com.pe"/>
    <d v="2017-10-19T00:00:00"/>
    <m/>
  </r>
  <r>
    <x v="323"/>
    <d v="2011-11-03T00:00:00"/>
    <s v="NO VIGENTE"/>
    <d v="2017-07-11T00:00:00"/>
    <s v="RUC Nº 20382302045"/>
    <x v="321"/>
    <x v="0"/>
    <x v="464"/>
    <s v="ATE, LIMA, LIMA"/>
    <s v="LIMA"/>
    <s v="DNI Nº 20891353 CHAVEZ RIVERA OSCAR PEDRO"/>
    <s v="TRANSPORTE"/>
    <n v="3520323"/>
    <n v="3520323"/>
    <s v="etsejejieirl@hotmail.com"/>
    <d v="2017-06-23T00:00:00"/>
    <m/>
  </r>
  <r>
    <x v="324"/>
    <d v="2011-11-04T00:00:00"/>
    <s v="VIGENTE"/>
    <d v="2017-07-11T00:00:00"/>
    <s v="RUC Nº 20131373075"/>
    <x v="322"/>
    <x v="0"/>
    <x v="260"/>
    <s v="LA MOLINA, LIMA, LIMA"/>
    <s v="LIMA"/>
    <s v="DNI Nº 06976431 ALBITRES CASTILLA DE TORRES ROSARIO ELIZABETH"/>
    <s v="UTILIZACION"/>
    <n v="3133300"/>
    <s v="3133300-2234"/>
    <s v="dtomapasca@senasa.gob.pe"/>
    <d v="2018-12-23T00:00:00"/>
    <m/>
  </r>
  <r>
    <x v="325"/>
    <d v="2011-11-04T00:00:00"/>
    <s v="VIGENTE"/>
    <d v="2017-07-11T00:00:00"/>
    <s v="RUC Nº 20100154308"/>
    <x v="323"/>
    <x v="0"/>
    <x v="465"/>
    <s v="SURQUILLO, LIMA, LIMA"/>
    <s v="LIMA"/>
    <s v="DNI Nº 09384278 SOTOMAYOR ARCINIEGA JOSE ANDRES, DNI N° 41905651 MEJIA SAMALVIDES MARIA DEL PILAR"/>
    <m/>
    <n v="2135300"/>
    <s v="-------"/>
    <s v="mmejia@san-fernando.com.pe"/>
    <d v="2019-04-25T00:00:00"/>
    <d v="2017-06-05T00:00:00"/>
  </r>
  <r>
    <x v="325"/>
    <d v="2011-11-04T00:00:00"/>
    <s v="VIGENTE"/>
    <d v="2017-07-11T00:00:00"/>
    <s v="RUC Nº 20100154308"/>
    <x v="323"/>
    <x v="1"/>
    <x v="466"/>
    <s v="CHANCAY, HUARAL, LIMA"/>
    <s v="LIMA"/>
    <s v="DNI Nº 09384278 SOTOMAYOR ARCINIEGA JOSE ANDRES, DNI N° 41905651 MEJIA SAMALVIDES MARIA DEL PILAR"/>
    <s v="UTILIZACION"/>
    <s v="213-5300"/>
    <s v="-------"/>
    <s v="mmejia@san-fernando.com.pe"/>
    <d v="2019-04-25T00:00:00"/>
    <d v="2017-06-05T00:00:00"/>
  </r>
  <r>
    <x v="325"/>
    <d v="2011-11-04T00:00:00"/>
    <s v="VIGENTE"/>
    <d v="2017-07-11T00:00:00"/>
    <s v="RUC Nº 20100154308"/>
    <x v="323"/>
    <x v="1"/>
    <x v="467"/>
    <s v="LURIN, LIMA, LIMA"/>
    <s v="LIMA"/>
    <s v="DNI Nº 09384278 SOTOMAYOR ARCINIEGA JOSE ANDRES, DNI N° 41905651 MEJIA SAMALVIDES MARIA DEL PILAR"/>
    <s v="UTILIZACION"/>
    <n v="2135300"/>
    <s v="-------"/>
    <s v="mmejia@san-fernando.com.pe"/>
    <d v="2019-04-25T00:00:00"/>
    <d v="2017-06-05T00:00:00"/>
  </r>
  <r>
    <x v="326"/>
    <d v="2011-11-07T00:00:00"/>
    <s v="NO VIGENTE"/>
    <d v="2017-07-11T00:00:00"/>
    <s v="RUC Nº 20208154266"/>
    <x v="324"/>
    <x v="0"/>
    <x v="468"/>
    <s v="TRUJILLO, TRUJILLO, LA LIBERTAD"/>
    <s v="LA LIBERTAD"/>
    <s v="DNI Nº 17917143 ESCALANTE AÑORGA HERMES MARIO"/>
    <s v="COMERCIALIZACION"/>
    <s v="044-258290"/>
    <s v="044-258290"/>
    <s v="bioteclab@hotmail.com"/>
    <d v="2015-12-06T00:00:00"/>
    <m/>
  </r>
  <r>
    <x v="327"/>
    <d v="2011-11-09T00:00:00"/>
    <s v="NO VIGENTE"/>
    <d v="2017-07-11T00:00:00"/>
    <s v="RUC Nº 20307150981"/>
    <x v="325"/>
    <x v="0"/>
    <x v="469"/>
    <s v="ATE, LIMA, LIMA"/>
    <s v="LIMA"/>
    <s v="DNI Nº 29538018 LOZADA GARCIA RAFAEL FERNANDO"/>
    <s v="UTILIZACION"/>
    <n v="3481103"/>
    <n v="3481020"/>
    <s v="mtucto@tqc.com.pe"/>
    <d v="2013-11-09T00:00:00"/>
    <m/>
  </r>
  <r>
    <x v="327"/>
    <d v="2011-11-09T00:00:00"/>
    <s v="NO VIGENTE"/>
    <d v="2017-07-11T00:00:00"/>
    <s v="RUC Nº 20307150981"/>
    <x v="325"/>
    <x v="1"/>
    <x v="470"/>
    <s v="ATE, LIMA, LIMA"/>
    <s v="LIMA"/>
    <s v="DNI Nº 29538018 LOZADA GARCIA RAFAEL FERNANDO"/>
    <s v="UTILIZACION"/>
    <n v="3481103"/>
    <n v="3481020"/>
    <s v="cliente@tqc.com.pe"/>
    <d v="2013-11-09T00:00:00"/>
    <m/>
  </r>
  <r>
    <x v="328"/>
    <d v="2011-11-11T00:00:00"/>
    <s v="VIGENTE"/>
    <d v="2017-07-11T00:00:00"/>
    <s v="RUC Nº 20521911221"/>
    <x v="326"/>
    <x v="0"/>
    <x v="471"/>
    <s v="SANTIAGO DE SURCO, LIMA, LIMA"/>
    <s v="LIMA"/>
    <s v="C.E. N° 000954783 MEDINA PEREZ JESUS ANTONIO, DNI N° DEPAZ VARGAS JOSE JAIME, DNI N° 45538468 TORRES TAFUR JOHANA ANTONIA ILDAURA, C.E. N° 001200120 GOMEZ ECHEVERRI DIEGO EFRAIN"/>
    <s v="INGRESO AL PAIS, SALIDA DEL PAIS, COMERCIALIZACION"/>
    <s v="2509332, 7388813, 943756452"/>
    <s v="-------------"/>
    <s v="jesus.medina@akzonobel.com; johana.torres@akzonobel.com"/>
    <d v="2017-11-07T00:00:00"/>
    <d v="2017-01-23T00:00:00"/>
  </r>
  <r>
    <x v="328"/>
    <d v="2011-11-11T00:00:00"/>
    <s v="VIGENTE"/>
    <d v="2017-07-11T00:00:00"/>
    <s v="RUC Nº 20521911221"/>
    <x v="326"/>
    <x v="1"/>
    <x v="472"/>
    <s v="CHILCA, CAÑETE, LIMA"/>
    <s v="LIMA"/>
    <s v="C.E. N° 000954783 MEDINA PEREZ JESUS ANTONIO, DNI N° DEPAZ VARGAS JOSE JAIME, DNI N° 45538468 TORRES TAFUR JOHANA ANTONIA ILDAURA, C.E. N° 001200120 GOMEZ ECHEVERRI DIEGO EFRAIN"/>
    <s v="UTILIZACION"/>
    <s v="7388813, 943756452"/>
    <s v="-------------"/>
    <s v="johana.torres@akzonobel.com"/>
    <d v="2017-11-07T00:00:00"/>
    <d v="2017-01-23T00:00:00"/>
  </r>
  <r>
    <x v="329"/>
    <d v="2011-11-14T00:00:00"/>
    <s v="VIGENTE"/>
    <d v="2017-07-11T00:00:00"/>
    <s v="RUC Nº 20100019516"/>
    <x v="327"/>
    <x v="0"/>
    <x v="473"/>
    <s v="CALLAO, CALLAO, CALLAO"/>
    <s v="CALLAO"/>
    <s v="DNI Nº 07235813 GONZALES ROMERO JULIO ORESTES"/>
    <s v="UTILIZACION"/>
    <n v="7024590"/>
    <s v="-------------"/>
    <s v="jgr@frenosa.com.pe"/>
    <d v="2017-12-07T00:00:00"/>
    <m/>
  </r>
  <r>
    <x v="330"/>
    <d v="2011-11-14T00:00:00"/>
    <s v="VIGENTE"/>
    <d v="2017-07-11T00:00:00"/>
    <s v="RUC Nº 20340530064"/>
    <x v="328"/>
    <x v="0"/>
    <x v="474"/>
    <s v="ATE, LIMA, LIMA"/>
    <s v="LIMA"/>
    <s v="DNI Nº 09542998 MARTINEZ ESCUDERO JORGE ABELARDO, DNI Nº 09302882 MARTINEZ ESCUDERO RAMON ABELARDO"/>
    <s v="UTILIZACION"/>
    <n v="7197218"/>
    <n v="4373004"/>
    <s v="informes@hofarm.com"/>
    <d v="2017-12-03T00:00:00"/>
    <m/>
  </r>
  <r>
    <x v="331"/>
    <d v="2011-11-14T00:00:00"/>
    <s v="VIGENTE"/>
    <d v="2017-07-11T00:00:00"/>
    <s v="RUC Nº 20275757650"/>
    <x v="329"/>
    <x v="0"/>
    <x v="475"/>
    <s v="PIURA, PIURA, PIURA"/>
    <s v="PIURA"/>
    <s v="DNI Nº 17901183 MC CUBBIN AZABACHE DE PALACIOS DARINKA LUCIA"/>
    <s v="TRANSPORTE"/>
    <s v="073-301811"/>
    <s v="------------"/>
    <s v="transmarsac1@hotmail.com"/>
    <d v="2018-10-10T00:00:00"/>
    <m/>
  </r>
  <r>
    <x v="332"/>
    <d v="2011-11-17T00:00:00"/>
    <s v="VIGENTE"/>
    <d v="2017-07-11T00:00:00"/>
    <s v="RUC Nº 20293588776"/>
    <x v="330"/>
    <x v="0"/>
    <x v="476"/>
    <s v="BELLAVISTA, CALLAO, CALLAO"/>
    <s v="CALLAO"/>
    <s v="DNI Nº 07228260 COSIO DAVILA ROBERTO EDGAR, DNI Nº 42855676 RIVERA JUSTINIANO INES ANGELICA JIMENA"/>
    <s v="UTILIZACION"/>
    <n v="6144147"/>
    <s v="---------------"/>
    <s v="roberto.e.cosio.fn@mail.mil"/>
    <d v="2018-01-26T00:00:00"/>
    <m/>
  </r>
  <r>
    <x v="332"/>
    <d v="2011-11-17T00:00:00"/>
    <s v="VIGENTE"/>
    <d v="2017-07-11T00:00:00"/>
    <s v="RUC Nº 20293588776"/>
    <x v="330"/>
    <x v="1"/>
    <x v="477"/>
    <s v="IQUITOS, MAYNAS, LORETO"/>
    <s v="LORETO"/>
    <s v="DNI Nº 07228260 COSIO DAVILA ROBERTO EDGAR, DNI Nº 07273819 ZEVALLOS CUADROS MAURICIO"/>
    <s v="UTILIZACION"/>
    <n v="995294852"/>
    <m/>
    <s v="dariodavila@gmail.com"/>
    <d v="2018-01-26T00:00:00"/>
    <m/>
  </r>
  <r>
    <x v="333"/>
    <d v="2011-11-17T00:00:00"/>
    <s v="NO VIGENTE"/>
    <d v="2017-07-11T00:00:00"/>
    <s v="RUC Nº 20335036876"/>
    <x v="331"/>
    <x v="0"/>
    <x v="478"/>
    <s v="SURQUILLO, LIMA, LIMA"/>
    <s v="LIMA"/>
    <s v="DNI Nº 08860113 SALAS SERRANO SEGUNDO ARTURO"/>
    <s v="UTILIZACION"/>
    <n v="2713066"/>
    <n v="2719691"/>
    <s v="intevetlab@alfabiolperu.com"/>
    <d v="2016-04-16T00:00:00"/>
    <m/>
  </r>
  <r>
    <x v="334"/>
    <d v="2011-11-17T00:00:00"/>
    <s v="VIGENTE"/>
    <d v="2017-07-11T00:00:00"/>
    <s v="RUC Nº 20507051295"/>
    <x v="332"/>
    <x v="0"/>
    <x v="479"/>
    <s v="JESUS MARIA, LIMA, LIMA"/>
    <s v="LIMA"/>
    <s v="DNI Nº 10475287 HUANCA SUSANIBAR RODRIGO"/>
    <m/>
    <s v="332-4705 ANEXO 216"/>
    <n v="4232927"/>
    <s v="rhuanca@gcgsac.com; mvidal@gcgsac.com"/>
    <d v="2018-01-25T00:00:00"/>
    <m/>
  </r>
  <r>
    <x v="334"/>
    <d v="2011-11-17T00:00:00"/>
    <s v="VIGENTE"/>
    <d v="2017-07-11T00:00:00"/>
    <s v="RUC Nº 20507051295"/>
    <x v="332"/>
    <x v="1"/>
    <x v="480"/>
    <s v="JESUS MARIA, LIMA, LIMA"/>
    <s v="LIMA"/>
    <s v="DNI Nº 10475287 HUANCA SUSANIBAR RODRIGO"/>
    <s v="UTILIZACION"/>
    <n v="4251664"/>
    <n v="4232927"/>
    <s v="rhuanca@gcgsac.com; mvidal@gcgsac.com"/>
    <d v="2018-01-25T00:00:00"/>
    <m/>
  </r>
  <r>
    <x v="335"/>
    <d v="2011-11-22T00:00:00"/>
    <s v="VIGENTE"/>
    <d v="2017-07-11T00:00:00"/>
    <s v="RUC Nº 20338646802"/>
    <x v="333"/>
    <x v="0"/>
    <x v="481"/>
    <s v="SAN ISIDRO, LIMA, LIMA"/>
    <s v="LIMA"/>
    <s v="DNI N° 09643239 UCHUYA MENDOZA JAVIER MARTIN"/>
    <s v="UTILIZACION"/>
    <s v="615-4625"/>
    <s v="615-4781"/>
    <s v="david.farro@orazul.com"/>
    <d v="2019-03-09T00:00:00"/>
    <d v="2017-03-15T00:00:00"/>
  </r>
  <r>
    <x v="335"/>
    <d v="2011-11-22T00:00:00"/>
    <s v="VIGENTE"/>
    <d v="2017-07-11T00:00:00"/>
    <s v="RUC Nº 20338646802"/>
    <x v="333"/>
    <x v="1"/>
    <x v="482"/>
    <s v="CURIMANA, PADRE ABAD, UCAYALI"/>
    <s v="UCAYALI"/>
    <s v="DNI N° 09643239 UCHUYA MENDOZA JAVIER MARTIN"/>
    <s v="UTILIZACION"/>
    <s v="615-4625"/>
    <s v="615-4781"/>
    <s v="david.farro@orazul.com"/>
    <d v="2019-03-09T00:00:00"/>
    <d v="2017-03-15T00:00:00"/>
  </r>
  <r>
    <x v="336"/>
    <d v="2011-11-23T00:00:00"/>
    <s v="VIGENTE"/>
    <d v="2017-07-11T00:00:00"/>
    <s v="RUC Nº 20195923753"/>
    <x v="334"/>
    <x v="0"/>
    <x v="483"/>
    <s v="CALLERIA, CORONEL PORTILLO, UCAYALI"/>
    <s v="UCAYALI"/>
    <s v="DNI Nº 03852989 VALDERRAMA MORON CESAR"/>
    <s v="UTILIZACION"/>
    <s v="061-571800"/>
    <s v="--------"/>
    <s v="cvalderrama@maple.com.pe"/>
    <d v="2018-01-19T00:00:00"/>
    <m/>
  </r>
  <r>
    <x v="337"/>
    <d v="2011-11-24T00:00:00"/>
    <s v="NO VIGENTE"/>
    <d v="2017-07-11T00:00:00"/>
    <s v="RUC Nº 20482192760"/>
    <x v="335"/>
    <x v="0"/>
    <x v="484"/>
    <s v="TRUJILLO, TRUJILLO, LA LIBERTAD"/>
    <s v="LA LIBERTAD"/>
    <s v="DNI Nº 17845864 VILLENA PARDO JUAN CARLOS"/>
    <s v="TRANSPORTE"/>
    <n v="949973867"/>
    <m/>
    <s v="transp-serv-martin@hotmail.com"/>
    <d v="2013-11-24T00:00:00"/>
    <m/>
  </r>
  <r>
    <x v="338"/>
    <d v="2011-11-24T00:00:00"/>
    <s v="VIGENTE"/>
    <d v="2017-07-11T00:00:00"/>
    <s v="RUC Nº 20136165667"/>
    <x v="336"/>
    <x v="0"/>
    <x v="485"/>
    <s v="SANTIAGO DE SURCO, LIMA, LIMA"/>
    <s v="LIMA"/>
    <s v="DNI Nº 07865953 NIETO PASSANO PABLO ANTONIO, DNI Nº 09278506 ARRIOLA MARQUEZ JOSE MANUEL, DNI N° 09873949 CARDO VELIT RENZO"/>
    <m/>
    <n v="2112999"/>
    <s v="--------"/>
    <s v="jvalverde@hayduk.com.pe"/>
    <d v="2018-04-01T00:00:00"/>
    <m/>
  </r>
  <r>
    <x v="338"/>
    <d v="2011-11-24T00:00:00"/>
    <s v="VIGENTE"/>
    <d v="2017-07-11T00:00:00"/>
    <s v="RUC Nº 20136165667"/>
    <x v="336"/>
    <x v="1"/>
    <x v="486"/>
    <s v="COISHCO, SANTA, ANCASH"/>
    <s v="ANCASH"/>
    <s v="DNI Nº 07865953 NIETO PASSANO PABLO ANTONIO, DNI Nº 09278506 ARRIOLA MARQUEZ JOSE MANUEL, DNI N° 09873949 CARDO VELIT RENZO"/>
    <s v="UTILIZACION"/>
    <m/>
    <m/>
    <s v=""/>
    <d v="2018-04-01T00:00:00"/>
    <m/>
  </r>
  <r>
    <x v="339"/>
    <d v="2011-11-25T00:00:00"/>
    <s v="NO VIGENTE"/>
    <d v="2017-07-11T00:00:00"/>
    <s v="RUC Nº 20512741305"/>
    <x v="337"/>
    <x v="1"/>
    <x v="487"/>
    <s v="LINCE, LIMA, LIMA"/>
    <s v="LIMA"/>
    <s v="DNI Nº 09337434 GUANIRA CARRANZA JUAN VICENTE"/>
    <s v="UTILIZACION"/>
    <s v="6136167 ANEXO 217"/>
    <n v="6136167"/>
    <s v="ggutierrez@inmensa.org"/>
    <d v="2013-11-25T00:00:00"/>
    <m/>
  </r>
  <r>
    <x v="340"/>
    <d v="2011-11-25T00:00:00"/>
    <s v="CANCELADA"/>
    <d v="2017-07-11T00:00:00"/>
    <s v="RUC Nº 20512741305"/>
    <x v="337"/>
    <x v="0"/>
    <x v="488"/>
    <s v="LINCE, LIMA, LIMA"/>
    <s v="LIMA"/>
    <s v="DNI Nº 09337434 GUANIRA CARRANZA JUAN VICENTE"/>
    <m/>
    <n v="6136161"/>
    <n v="6136167"/>
    <s v="rpachas@inmensa.org"/>
    <d v="2013-11-25T00:00:00"/>
    <m/>
  </r>
  <r>
    <x v="341"/>
    <d v="2011-11-25T00:00:00"/>
    <s v="NO VIGENTE"/>
    <d v="2017-07-11T00:00:00"/>
    <s v="RUC Nº 20482547134"/>
    <x v="338"/>
    <x v="0"/>
    <x v="489"/>
    <s v="TRUJILLO, TRUJILLO, LA LIBERTAD"/>
    <s v="LA LIBERTAD"/>
    <s v="DNI Nº 18148755 CRUZADO DIAZ JOSUE RAFAEL, DNI Nº 20724626 BULLON POSADAS ELIANA ESTHER"/>
    <s v="COMERCIALIZACION"/>
    <s v="044-206849"/>
    <s v="044-206849"/>
    <s v="jcruzado@tymlab.com"/>
    <d v="2013-11-25T00:00:00"/>
    <m/>
  </r>
  <r>
    <x v="342"/>
    <d v="2011-11-28T00:00:00"/>
    <s v="VIGENTE"/>
    <d v="2017-07-11T00:00:00"/>
    <s v="RUC Nº 20380336384"/>
    <x v="339"/>
    <x v="0"/>
    <x v="490"/>
    <s v="SAN ISIDRO, LIMA, LIMA"/>
    <s v="LIMA"/>
    <s v="DNI Nº 21807611 MUÑOZ LURITA WALTER ORLANDO, DNI N° 21822458 CAÑA CARDENAS VICTOR ANTONIO, DNI N° 18124829 VASQUEZ RODRIGUEZ JOSE ABEL"/>
    <m/>
    <s v="4414420, 4414643"/>
    <s v="--------"/>
    <s v="central@exalmar.com.pe"/>
    <d v="2018-09-30T00:00:00"/>
    <m/>
  </r>
  <r>
    <x v="342"/>
    <d v="2011-11-28T00:00:00"/>
    <s v="VIGENTE"/>
    <d v="2017-07-11T00:00:00"/>
    <s v="RUC Nº 20380336384"/>
    <x v="339"/>
    <x v="1"/>
    <x v="491"/>
    <s v="RAZURI, ASCOPE, LA LIBERTAD"/>
    <s v="LA LIBERTAD"/>
    <s v="DNI Nº 21807611 MUÑOZ LURITA WALTER ORLANDO, DNI N° 21822458 CAÑA CARDENAS VICTOR ANTONIO, DNI N° 18124829 VASQUEZ RODRIGUEZ JOSE ABEL"/>
    <s v="UTILIZACION"/>
    <s v="044-576055"/>
    <s v="--------"/>
    <s v="jvasquez@exalmar.com.pe"/>
    <d v="2018-09-30T00:00:00"/>
    <m/>
  </r>
  <r>
    <x v="342"/>
    <d v="2011-11-28T00:00:00"/>
    <s v="VIGENTE"/>
    <d v="2017-07-11T00:00:00"/>
    <s v="RUC Nº 20380336384"/>
    <x v="339"/>
    <x v="1"/>
    <x v="492"/>
    <s v="TAMBO DE MORA, CHINCHA, ICA"/>
    <s v="ICA"/>
    <s v="DNI Nº 21807611 MUÑOZ LURITA WALTER ORLANDO, DNI N° 21822458 CAÑA CARDENAS VICTOR ANTONIO, DNI N° 18124829 VASQUEZ RODRIGUEZ JOSE ABEL"/>
    <s v="UTILIZACION"/>
    <s v="056-273332, 273149"/>
    <s v="--------"/>
    <s v="clegua@exalmar.com.pe"/>
    <d v="2018-09-30T00:00:00"/>
    <m/>
  </r>
  <r>
    <x v="343"/>
    <d v="2011-11-30T00:00:00"/>
    <s v="CANCELADA"/>
    <d v="2017-07-11T00:00:00"/>
    <s v="RUC Nº 20100085225"/>
    <x v="340"/>
    <x v="0"/>
    <x v="493"/>
    <s v="LA VICTORIA, LIMA, LIMA"/>
    <s v="LIMA"/>
    <s v="DNI Nº 09375241 REBAZA DELGADO ALFREDO"/>
    <s v="UTILIZACION"/>
    <n v="2114000"/>
    <n v="2114050"/>
    <s v="arebaza@quimicasuiza.com"/>
    <d v="2013-11-30T00:00:00"/>
    <m/>
  </r>
  <r>
    <x v="344"/>
    <d v="2011-11-30T00:00:00"/>
    <s v="VIGENTE"/>
    <d v="2017-07-11T00:00:00"/>
    <s v="RUC Nº 20221084684"/>
    <x v="341"/>
    <x v="0"/>
    <x v="494"/>
    <s v="MIRAFLORES, LIMA, LIMA"/>
    <s v="LIMA"/>
    <s v="DNI Nº 21141369 ESQUEN MADRID OSCAR POLO, DNI N° 15738605 BISSO VILLARAN BRUNO"/>
    <m/>
    <s v="630-7000"/>
    <s v="630-7000 ANEXO 7025"/>
    <s v="wcanales@redondos.com.pe"/>
    <d v="2018-12-08T00:00:00"/>
    <d v="2017-04-25T00:00:00"/>
  </r>
  <r>
    <x v="344"/>
    <d v="2011-11-30T00:00:00"/>
    <s v="VIGENTE"/>
    <d v="2017-07-11T00:00:00"/>
    <s v="RUC Nº 20221084684"/>
    <x v="341"/>
    <x v="1"/>
    <x v="495"/>
    <s v="VEGUETA, HUAURA, LIMA"/>
    <s v="LIMA"/>
    <s v="DNI Nº 21141369 ESQUEN MADRID OSCAR POLO, DNI N° 15738605 BISSO VILLARAN BRUNO"/>
    <s v="UTILIZACION"/>
    <n v="981389265"/>
    <m/>
    <s v="jmoralesr@redondos.com.pe"/>
    <d v="2018-12-08T00:00:00"/>
    <d v="2017-04-25T00:00:00"/>
  </r>
  <r>
    <x v="345"/>
    <d v="2011-11-30T00:00:00"/>
    <s v="NO VIGENTE"/>
    <d v="2017-07-11T00:00:00"/>
    <s v="RUC Nº 20438416022"/>
    <x v="342"/>
    <x v="0"/>
    <x v="496"/>
    <s v="CHICLAYO, CHICLAYO, LAMBAYEQUE"/>
    <s v="LAMBAYEQUE"/>
    <s v="DNI Nº 16730850 SILVA BURGA JOSE CRISTOBAL"/>
    <s v="COMERCIALIZACION"/>
    <s v="074-233496"/>
    <s v="074-233496"/>
    <s v="josilsa@hotmail.com"/>
    <d v="2013-11-30T00:00:00"/>
    <m/>
  </r>
  <r>
    <x v="346"/>
    <d v="2011-11-30T00:00:00"/>
    <s v="VIGENTE"/>
    <d v="2017-07-11T00:00:00"/>
    <s v="RUC Nº 20516046954"/>
    <x v="343"/>
    <x v="0"/>
    <x v="497"/>
    <s v="SUPE PUERTO, BARRANCA, LIMA"/>
    <s v="LIMA"/>
    <s v="CE Nº 000079726 KOSTIC BORIS"/>
    <s v="UTILIZACION"/>
    <s v="226-0635, 226-6490"/>
    <s v="226-0635, 226-6490 ANEXO 103"/>
    <s v="wflores@colpex.com.pe"/>
    <d v="2017-10-22T00:00:00"/>
    <m/>
  </r>
  <r>
    <x v="347"/>
    <d v="2011-12-01T00:00:00"/>
    <s v="VIGENTE"/>
    <d v="2017-07-11T00:00:00"/>
    <s v="RUC Nº 20493179480"/>
    <x v="344"/>
    <x v="0"/>
    <x v="498"/>
    <s v="IQUITOS, MAYNAS, LORETO"/>
    <s v="LORETO"/>
    <s v="DNI Nº 05271621 CORREA CAJACHAGUA MARIA DEL CARMEN, DNI Nº 05268727 RUIZ ESCALANTE SERGIA LUCIA, DNI Nº 41388557 SOPLIN GALAN LADY DIANA"/>
    <s v="UTILIZACION"/>
    <s v="065-236277"/>
    <s v="065-221827"/>
    <s v="acsa@acsaperu.org"/>
    <d v="2017-12-21T00:00:00"/>
    <m/>
  </r>
  <r>
    <x v="348"/>
    <d v="2011-12-02T00:00:00"/>
    <s v="VIGENTE"/>
    <d v="2017-07-11T00:00:00"/>
    <s v="RUC Nº 10178944890"/>
    <x v="345"/>
    <x v="0"/>
    <x v="499"/>
    <s v="VICTOR LARCO HERRERA, TRUJILLO, LA LIBERTAD"/>
    <s v="LA LIBERTAD"/>
    <s v="DNI Nº 17894489 CABANILLAS CASTILLO SIMON"/>
    <s v="ELABORACION, COMERCIALIZACION"/>
    <n v="283032"/>
    <s v="---------"/>
    <s v="s.cabanillas@hotmail.com"/>
    <d v="2018-12-23T00:00:00"/>
    <m/>
  </r>
  <r>
    <x v="349"/>
    <d v="2011-12-02T00:00:00"/>
    <s v="VIGENTE"/>
    <d v="2017-07-11T00:00:00"/>
    <s v="RUC Nº 20421239275"/>
    <x v="346"/>
    <x v="0"/>
    <x v="500"/>
    <s v="VILLA EL SALVADOR, LIMA, LIMA"/>
    <s v="LIMA"/>
    <s v="DNI Nº 07832092 DEXTRE CHACON JOSE CARLOS, DNI Nº 10309522 VALLEJO CORTEZ ROLANDO AUGUSTO, DNI Nº 41808775 DEXTRE PERALTA GONZALO JOSE"/>
    <s v="UTILIZACION"/>
    <n v="6106400"/>
    <n v="6106400"/>
    <s v="oreategui@cientifica.edu.pe"/>
    <d v="2018-03-25T00:00:00"/>
    <m/>
  </r>
  <r>
    <x v="350"/>
    <d v="2011-12-09T00:00:00"/>
    <s v="NO VIGENTE"/>
    <d v="2017-07-11T00:00:00"/>
    <s v="RUC Nº 20336183791"/>
    <x v="347"/>
    <x v="0"/>
    <x v="501"/>
    <s v="SANTIAGO DE SURCO, LIMA, LIMA"/>
    <s v="LIMA"/>
    <s v="DNI Nº 29209463 MACEDO DE RIVERO MANUEL, DNI Nº 07789973 MACEDO DE RIVERO FERNANDO, DNI Nº 00516198 MENDOZA BALAREZO JORGE TITO RAMON, DNI Nº 02093234 GUERRA HUILCAYA ROSAMERY"/>
    <m/>
    <n v="6267300"/>
    <m/>
    <s v="rguerra@elpedregalsa.com"/>
    <d v="2013-12-09T00:00:00"/>
    <m/>
  </r>
  <r>
    <x v="350"/>
    <d v="2011-12-09T00:00:00"/>
    <s v="NO VIGENTE"/>
    <d v="2017-07-11T00:00:00"/>
    <s v="RUC Nº 20336183791"/>
    <x v="347"/>
    <x v="1"/>
    <x v="502"/>
    <s v="CASTILLA, PIURA, PIURA"/>
    <s v="PIURA"/>
    <s v="DNI Nº 29209463 MACEDO DE RIVERO MANUEL, DNI Nº 07789973 MACEDO DE RIVERO FERNANDO, DNI Nº 00516198 MENDOZA BALAREZO JORGE TITO RAMON, DNI Nº 02093234 GUERRA HUILCAYA ROSAMERY"/>
    <s v="UTILIZACION"/>
    <s v="073-320697"/>
    <m/>
    <s v="fmacedo@elpedregalsa.com"/>
    <d v="2013-12-09T00:00:00"/>
    <m/>
  </r>
  <r>
    <x v="351"/>
    <d v="2011-12-28T00:00:00"/>
    <s v="CANCELADA"/>
    <d v="2017-07-11T00:00:00"/>
    <s v="RUC Nº 20276211391"/>
    <x v="348"/>
    <x v="0"/>
    <x v="503"/>
    <s v="PIURA, PIURA, PIURA"/>
    <s v="PIURA"/>
    <s v="DNI Nº 00202346 CASTILLO SAMANIEGO MILTON MEDARDO"/>
    <s v="COMERCIALIZACION"/>
    <s v="073-307111"/>
    <s v="073-307111"/>
    <s v="promasterpe@yahoo.es"/>
    <d v="2013-12-28T00:00:00"/>
    <m/>
  </r>
  <r>
    <x v="352"/>
    <d v="2012-01-04T00:00:00"/>
    <s v="NO VIGENTE"/>
    <d v="2017-07-11T00:00:00"/>
    <s v="RUC Nº 20167251294"/>
    <x v="349"/>
    <x v="0"/>
    <x v="504"/>
    <s v="AREQUIPA, AREQUIPA, AREQUIPA"/>
    <s v="AREQUIPA"/>
    <s v="DNI Nº 29308270 LINARES HUACO NESTOR ELOY"/>
    <s v="UTILIZACION"/>
    <s v="054-231818"/>
    <s v="054-200644"/>
    <s v="chelocda@yahoo.es"/>
    <d v="2014-01-04T00:00:00"/>
    <m/>
  </r>
  <r>
    <x v="353"/>
    <d v="2012-01-11T00:00:00"/>
    <s v="VIGENTE"/>
    <d v="2017-07-11T00:00:00"/>
    <s v="RUC Nº 10220909862"/>
    <x v="350"/>
    <x v="0"/>
    <x v="505"/>
    <s v="SAN MARTIN DE PORRES, LIMA, LIMA"/>
    <s v="LIMA"/>
    <s v="DNI Nº 22090986 BALTAZAR RAMOS IVAN ALEJANDRO"/>
    <m/>
    <n v="5443400"/>
    <m/>
    <s v="ivanbaltazar33@hotmail.com"/>
    <d v="2018-02-27T00:00:00"/>
    <m/>
  </r>
  <r>
    <x v="353"/>
    <d v="2012-01-11T00:00:00"/>
    <s v="VIGENTE"/>
    <d v="2017-07-11T00:00:00"/>
    <s v="RUC Nº 10220909862"/>
    <x v="350"/>
    <x v="1"/>
    <x v="506"/>
    <s v="SAN MARTIN DE PORRES, LIMA, LIMA"/>
    <s v="LIMA"/>
    <s v="DNI Nº 22090986 BALTAZAR RAMOS IVAN ALEJANDRO"/>
    <s v="UTILIZACION"/>
    <n v="999406107"/>
    <m/>
    <s v="ivanbaltazar33@hotmail.com"/>
    <d v="2018-02-27T00:00:00"/>
    <m/>
  </r>
  <r>
    <x v="354"/>
    <d v="2012-01-12T00:00:00"/>
    <s v="VIGENTE"/>
    <d v="2017-07-11T00:00:00"/>
    <s v="RUC Nº 20389173666"/>
    <x v="351"/>
    <x v="0"/>
    <x v="507"/>
    <s v="CHORRILLOS, LIMA, LIMA"/>
    <s v="LIMA"/>
    <s v="DDNI N° 10802445 CAVASSA SALAZAR MARCELO, NI Nº 10211308 BERNABE PACORA LUIS ANTONIO, DNI N° 08238764 MOORE MAC TERVET ESAR"/>
    <s v="UTILIZACION"/>
    <s v="201-3535"/>
    <s v="201-3534"/>
    <s v="pinturasaurora@aurora.com.pe"/>
    <d v="2018-09-12T00:00:00"/>
    <m/>
  </r>
  <r>
    <x v="355"/>
    <d v="2012-01-12T00:00:00"/>
    <s v="VIGENTE"/>
    <d v="2017-07-11T00:00:00"/>
    <s v="RUC Nº 20304177552"/>
    <x v="352"/>
    <x v="0"/>
    <x v="508"/>
    <s v="SAN ISIDRO, LIMA, LIMA"/>
    <s v="LIMA"/>
    <s v="DNI Nº 08876928 LLOSA SALDAÑA CARLOS AUGUSTO, DNI N° 09853245 BERAUN PAREDES WALTER EMILIO, DNI Nº 0285902 MENESES SEMINARIO LUIS ALBERTO"/>
    <s v="INGRESO AL PAIS"/>
    <n v="4117100"/>
    <n v="4117100"/>
    <m/>
    <d v="2018-07-20T00:00:00"/>
    <m/>
  </r>
  <r>
    <x v="355"/>
    <d v="2012-01-12T00:00:00"/>
    <s v="VIGENTE"/>
    <d v="2017-07-11T00:00:00"/>
    <s v="RUC Nº 20304177552"/>
    <x v="352"/>
    <x v="1"/>
    <x v="509"/>
    <s v="ECHARATE, LA CONVENCION, CUSCO"/>
    <s v="CUSCO"/>
    <s v="DNI Nº 08876928 LLOSA SALDAÑA CARLOS AUGUSTO, DNI N° 09853245 BERAUN PAREDES WALTER EMILIO, DNI Nº 0285902 MENESES SEMINARIO LUIS ALBERTO"/>
    <s v="UTILIZACION"/>
    <n v="4117100"/>
    <s v="----------------"/>
    <s v="----------------"/>
    <d v="2018-07-20T00:00:00"/>
    <m/>
  </r>
  <r>
    <x v="355"/>
    <d v="2012-01-12T00:00:00"/>
    <s v="VIGENTE"/>
    <d v="2017-07-11T00:00:00"/>
    <s v="RUC Nº 20304177552"/>
    <x v="352"/>
    <x v="1"/>
    <x v="510"/>
    <s v="PARACAS, PISCO, ICA"/>
    <s v="ICA"/>
    <s v="DNI Nº 08876928 LLOSA SALDAÑA CARLOS AUGUSTO, DNI N° 09853245 BERAUN PAREDES WALTER EMILIO, DNI Nº 0285902 MENESES SEMINARIO LUIS ALBERTO"/>
    <s v="UTILIZACION"/>
    <s v="056-534133"/>
    <s v="-----------------"/>
    <s v="-----------------"/>
    <d v="2018-07-20T00:00:00"/>
    <m/>
  </r>
  <r>
    <x v="356"/>
    <d v="2012-01-12T00:00:00"/>
    <s v="NO VIGENTE"/>
    <d v="2017-07-11T00:00:00"/>
    <s v="RUC Nº 20544040180"/>
    <x v="353"/>
    <x v="0"/>
    <x v="511"/>
    <s v="LOS OLIVOS, LIMA, LIMA"/>
    <s v="LIMA"/>
    <s v="DNI Nº 08674761 VILLANUEVA DURAND HECTOR ERNESTO"/>
    <s v="INGRESO AL PAIS, COMERCIALIZACION"/>
    <n v="2657854"/>
    <n v="2657854"/>
    <s v="nanoinstrumentssac@gmail.com"/>
    <d v="2016-01-13T00:00:00"/>
    <m/>
  </r>
  <r>
    <x v="357"/>
    <d v="2012-01-13T00:00:00"/>
    <s v="VIGENTE"/>
    <d v="2017-07-11T00:00:00"/>
    <s v="RUC Nº 20477828648"/>
    <x v="354"/>
    <x v="0"/>
    <x v="512"/>
    <s v="SAN MARTIN DE PORRES, LIMA, LIMA"/>
    <s v="LIMA"/>
    <s v="DNI Nº 09795489 ROSALES CRISPIN WILFREDO OSCAR"/>
    <s v="UTILIZACION"/>
    <s v="01-5347671"/>
    <m/>
    <m/>
    <d v="2018-06-01T00:00:00"/>
    <m/>
  </r>
  <r>
    <x v="358"/>
    <d v="2012-01-13T00:00:00"/>
    <s v="VIGENTE"/>
    <d v="2017-07-11T00:00:00"/>
    <s v="RUC Nº 10266746330"/>
    <x v="355"/>
    <x v="0"/>
    <x v="513"/>
    <s v="CAJAMARCA, CAJAMARCA, CAJAMARCA"/>
    <s v="CAJAMARCA"/>
    <s v="DNI Nº 26674633 CHAVEZ VILLANUEVA JOSE, DNI Nº 26683281 CHAVEZ VILLANUEVA HERMENEGILDO"/>
    <s v="UTILIZACION"/>
    <n v="958898919"/>
    <s v="--------------"/>
    <s v="agrocombustiblesdelnorte@hotmail.com"/>
    <d v="2018-01-23T00:00:00"/>
    <m/>
  </r>
  <r>
    <x v="359"/>
    <d v="2012-01-17T00:00:00"/>
    <s v="VIGENTE"/>
    <d v="2017-07-11T00:00:00"/>
    <s v="RUC Nº 20100035121"/>
    <x v="356"/>
    <x v="0"/>
    <x v="514"/>
    <s v="LIMA, LIMA, LIMA"/>
    <s v="LIMA"/>
    <s v="DNI Nº 06205681 MORAN ACIEGO JOSE LUIS, DNI Nº 44422679 BAZAN LOPEZ CECILIA DE JESUS, DNI N° 44396282 SANCHEZ VIALE LORENA DEL PILAR"/>
    <s v="UTILIZACION"/>
    <n v="5640408"/>
    <n v="5641300"/>
    <s v="jmoran@molitalia.com.pe"/>
    <d v="2018-01-25T00:00:00"/>
    <m/>
  </r>
  <r>
    <x v="359"/>
    <d v="2012-01-17T00:00:00"/>
    <s v="VIGENTE"/>
    <d v="2017-07-11T00:00:00"/>
    <s v="RUC Nº 20100035121"/>
    <x v="356"/>
    <x v="1"/>
    <x v="515"/>
    <s v="LOS OLIVOS, LIMA, LIMA"/>
    <s v="LIMA"/>
    <s v="DNI Nº 06205681 MORAN ACIEGO JOSE LUIS, DNI Nº 44422679 BAZAN LOPEZ CECILIA DE JESUS, DNI N° 44396282 SANCHEZ VIALE LORENA DEL PILAR"/>
    <s v="UTILIZACION"/>
    <n v="7060730"/>
    <s v="7060730 ANEXO 2090"/>
    <s v="jmoran@molitalia.com.pe"/>
    <d v="2018-01-25T00:00:00"/>
    <m/>
  </r>
  <r>
    <x v="360"/>
    <d v="2012-01-23T00:00:00"/>
    <s v="VIGENTE"/>
    <d v="2017-07-11T00:00:00"/>
    <s v="RUC Nº 20100034582"/>
    <x v="357"/>
    <x v="0"/>
    <x v="516"/>
    <s v="LIMA, LIMA, LIMA"/>
    <s v="LIMA"/>
    <s v="DNI Nº 09629482 RAMIREZ FLORES ROSARIO MERY, DNI N° 09175491 CORDOVA ANGULO WILFREDO VALDEMAR"/>
    <s v="UTILIZACION"/>
    <n v="3375286"/>
    <n v="3375287"/>
    <s v="alpamayo@indalpamayo.com"/>
    <d v="2018-05-15T00:00:00"/>
    <m/>
  </r>
  <r>
    <x v="361"/>
    <d v="2012-01-25T00:00:00"/>
    <s v="VIGENTE"/>
    <d v="2017-07-11T00:00:00"/>
    <s v="RUC Nº 20204844381"/>
    <x v="358"/>
    <x v="0"/>
    <x v="517"/>
    <s v="TRUJILLO, TRUJILLO, LA LIBERTAD"/>
    <s v="LA LIBERTAD"/>
    <s v="DNI Nº 17840290 SHIMA SAITO MIGUEL SHIRO"/>
    <m/>
    <s v="044-209264, 949142022"/>
    <s v="044-224601"/>
    <s v="mshima@gruporocio.com"/>
    <d v="2018-03-07T00:00:00"/>
    <m/>
  </r>
  <r>
    <x v="361"/>
    <d v="2012-01-25T00:00:00"/>
    <s v="VIGENTE"/>
    <d v="2017-07-11T00:00:00"/>
    <s v="RUC Nº 20204844381"/>
    <x v="358"/>
    <x v="1"/>
    <x v="518"/>
    <s v="VICTOR LARCO HERRERA, TRUJILLO, LA LIBERTAD"/>
    <s v="LA LIBERTAD"/>
    <s v="DNI Nº 17840290 SHIMA SAITO MIGUEL SHIRO"/>
    <s v="UTILIZACION"/>
    <s v="044-218778"/>
    <m/>
    <s v="lquevedo.gruporocio@gmail.com"/>
    <d v="2018-03-07T00:00:00"/>
    <m/>
  </r>
  <r>
    <x v="362"/>
    <d v="2012-01-31T00:00:00"/>
    <s v="NO VIGENTE"/>
    <d v="2017-07-11T00:00:00"/>
    <s v="RUC Nº 20500415224"/>
    <x v="359"/>
    <x v="0"/>
    <x v="519"/>
    <s v="VILLA EL SALVADOR, LIMA, LIMA"/>
    <s v="LIMA"/>
    <s v="DNI Nº 07614526 TOKUMARU VILLAORDUÑA LUIS ANTONIO"/>
    <s v="UTILIZACION"/>
    <n v="7993539"/>
    <n v="2746467"/>
    <s v="atz@speedy.com.pe"/>
    <d v="2016-02-18T00:00:00"/>
    <m/>
  </r>
  <r>
    <x v="363"/>
    <d v="2012-02-01T00:00:00"/>
    <s v="VIGENTE"/>
    <d v="2017-07-11T00:00:00"/>
    <s v="RUC Nº 20312372895"/>
    <x v="360"/>
    <x v="0"/>
    <x v="520"/>
    <s v="YURA, AREQUIPA, AREQUIPA"/>
    <s v="AREQUIPA"/>
    <s v="DNI Nº 29716651 TORREBLANCA MARMANILLO JOSE LUIS, DNI Nº 07938827 MALAGA LUNA ROLANDO FRANCISCO, DNI Nº 29232579 RODRIGUEZ MONTES DE OCA CARLOS RAUL, CE Nº 000421041 VERGARA QUINTERO HUMBERTO"/>
    <s v="UTILIZACION"/>
    <s v="054-495060"/>
    <s v="054-495060"/>
    <s v="hpanuera@yura.com.pe"/>
    <d v="2018-03-30T00:00:00"/>
    <m/>
  </r>
  <r>
    <x v="364"/>
    <d v="2012-02-02T00:00:00"/>
    <s v="VIGENTE"/>
    <d v="2017-07-11T00:00:00"/>
    <s v="RUC Nº 20131589086"/>
    <x v="361"/>
    <x v="0"/>
    <x v="521"/>
    <s v="TRUJILLO, TRUJILLO, LA LIBERTAD"/>
    <s v="LA LIBERTAD"/>
    <s v="DNI Nº 08234283 GANOZA ANAYA JOSE ANTONIO"/>
    <m/>
    <s v="044-234551"/>
    <s v="044-242733"/>
    <s v="antonio.ganoza@molinolaperla.com"/>
    <d v="2018-04-16T00:00:00"/>
    <m/>
  </r>
  <r>
    <x v="364"/>
    <d v="2012-02-02T00:00:00"/>
    <s v="VIGENTE"/>
    <d v="2017-07-11T00:00:00"/>
    <s v="RUC Nº 20131589086"/>
    <x v="361"/>
    <x v="1"/>
    <x v="522"/>
    <s v="TRUJILLO, TRUJILLO, LA LIBERTAD"/>
    <s v="LA LIBERTAD"/>
    <s v="DNI Nº 08234283 GANOZA ANAYA JOSE ANTONIO"/>
    <s v="UTILIZACION"/>
    <s v="044-234551"/>
    <s v="044-242733"/>
    <s v="antonio.ganoza@molinolaperla.com"/>
    <d v="2018-04-16T00:00:00"/>
    <m/>
  </r>
  <r>
    <x v="365"/>
    <d v="2012-02-02T00:00:00"/>
    <s v="VIGENTE"/>
    <d v="2017-07-11T00:00:00"/>
    <s v="RUC Nº 20474456049"/>
    <x v="362"/>
    <x v="0"/>
    <x v="523"/>
    <s v="ATE, LIMA, LIMA"/>
    <s v="LIMA"/>
    <s v="DNI Nº 09842653 ARANA ROJAS NILTON FELIX"/>
    <s v="UTILIZACION"/>
    <n v="3560937"/>
    <s v="----------------"/>
    <s v="mtorres@gencopharmaceutical.com"/>
    <d v="2018-05-31T00:00:00"/>
    <m/>
  </r>
  <r>
    <x v="366"/>
    <d v="2012-02-02T00:00:00"/>
    <s v="VIGENTE"/>
    <d v="2017-07-11T00:00:00"/>
    <s v="RUC Nº 20102895054"/>
    <x v="363"/>
    <x v="0"/>
    <x v="524"/>
    <s v="PIURA, PIURA, PIURA"/>
    <s v="PIURA"/>
    <s v="DNI Nº 02792183 ABANTO CABALLERO DORIS NYDIA"/>
    <s v="UTILIZACION"/>
    <s v="073-324352 RPM # 764554"/>
    <s v="----------------"/>
    <s v="informes@labpasteur.pe"/>
    <d v="2018-03-10T00:00:00"/>
    <m/>
  </r>
  <r>
    <x v="367"/>
    <d v="2012-02-06T00:00:00"/>
    <s v="VIGENTE"/>
    <d v="2017-07-11T00:00:00"/>
    <s v="RUC Nº 20106026883"/>
    <x v="364"/>
    <x v="0"/>
    <x v="525"/>
    <s v="CHINCHA ALTA, CHINCHA, ICA"/>
    <s v="ICA"/>
    <s v="DNI Nº 21784707 FERNANDEZ DIAZ MANOLO CLEMENTE, DNI Nº 21867021 FERNANDEZ SANCHEZ MANOLO VICTOR, DNI Nº 21880719 FERNANDEZ SANCHEZ RAFAEL MARCOS"/>
    <s v="UTILIZACION"/>
    <s v="056-262267"/>
    <n v="269227"/>
    <s v="farvet@farvet.com"/>
    <d v="2018-12-21T00:00:00"/>
    <m/>
  </r>
  <r>
    <x v="368"/>
    <d v="2012-02-07T00:00:00"/>
    <s v="VIGENTE"/>
    <d v="2017-07-11T00:00:00"/>
    <s v="RUC Nº 20445604705"/>
    <x v="365"/>
    <x v="0"/>
    <x v="526"/>
    <s v="NUEVO CHIMBOTE, SANTA, ANCASH"/>
    <s v="ANCASH"/>
    <s v="DNI Nº 32918124 ALVA ALCANTARA RONAL RICHARD"/>
    <s v="UTILIZACION"/>
    <s v="043-313923"/>
    <s v="043-313923"/>
    <s v="laboratoriocertipez@gmail.com"/>
    <d v="2018-08-01T00:00:00"/>
    <m/>
  </r>
  <r>
    <x v="369"/>
    <d v="2012-02-07T00:00:00"/>
    <s v="VIGENTE"/>
    <d v="2017-07-11T00:00:00"/>
    <s v="RUC Nº 20100674301"/>
    <x v="366"/>
    <x v="0"/>
    <x v="527"/>
    <s v="ATE, LIMA, LIMA"/>
    <s v="LIMA"/>
    <s v="DNI Nº 08208658 BUSCH MARIÑO DERECK BILLS"/>
    <s v="UTILIZACION"/>
    <s v="415-1960"/>
    <s v="--------------"/>
    <s v="rwcaballero@willybusch.com.pe"/>
    <d v="2018-03-25T00:00:00"/>
    <m/>
  </r>
  <r>
    <x v="370"/>
    <d v="2012-02-09T00:00:00"/>
    <s v="VIGENTE"/>
    <d v="2017-07-11T00:00:00"/>
    <s v="RUC Nº 20305284174"/>
    <x v="367"/>
    <x v="0"/>
    <x v="528"/>
    <s v="BREÑA, LIMA, LIMA"/>
    <s v="LIMA"/>
    <s v="DNI Nº 16739716 GAMBOA BURGOS FRANCISCO JAVIER, DNI Nº 40432215 ORIHUELA ECHAVIGURIN ROBERTO"/>
    <s v="UTILIZACION"/>
    <n v="2089200"/>
    <m/>
    <s v=""/>
    <d v="2018-02-24T00:00:00"/>
    <m/>
  </r>
  <r>
    <x v="371"/>
    <d v="2012-02-09T00:00:00"/>
    <s v="VIGENTE"/>
    <d v="2017-07-11T00:00:00"/>
    <s v="RUC Nº 20100112214"/>
    <x v="368"/>
    <x v="0"/>
    <x v="529"/>
    <s v="PUENTE PIEDRA, LIMA, LIMA"/>
    <s v="LIMA"/>
    <s v="DNI Nº 09388241 SOLIS BENITES VICTOR ALONSO, DNI N° 10612635 FISTROVIC FERNANDEZ DE PAREDES ANTONIO, DNI N° 08557386 PEREZ CORDOVA PIO FRANCISCO"/>
    <s v="UTILIZACION"/>
    <n v="6139800"/>
    <s v="--------------"/>
    <s v="wvega@famesa.com.pe"/>
    <d v="2019-03-19T00:00:00"/>
    <m/>
  </r>
  <r>
    <x v="372"/>
    <d v="2012-02-09T00:00:00"/>
    <s v="CANCELADA"/>
    <d v="2017-07-11T00:00:00"/>
    <s v="RUC Nº 20507855645"/>
    <x v="369"/>
    <x v="0"/>
    <x v="530"/>
    <s v="CALLAO, CALLAO, CALLAO"/>
    <s v="CALLAO"/>
    <s v="DNI Nº 08247522 CATANZARO TOMMASINI GIANNI CARLO"/>
    <s v="UTILIZACION"/>
    <n v="3196567"/>
    <n v="4292722"/>
    <s v="maribel.perez@latam.shell.com"/>
    <d v="2014-02-09T00:00:00"/>
    <m/>
  </r>
  <r>
    <x v="373"/>
    <d v="2012-02-10T00:00:00"/>
    <s v="CANCELADA"/>
    <d v="2017-07-11T00:00:00"/>
    <s v="RUC Nº 20451833198"/>
    <x v="370"/>
    <x v="0"/>
    <x v="531"/>
    <s v="VIRU, VIRU, LA LIBERTAD"/>
    <s v="LA LIBERTAD"/>
    <s v="DNI Nº 18082766 URCIA CRUZ LEONCIO, DNI Nº 18217886 GAMARRA HURTADO SOFIA"/>
    <s v="UTILIZACION"/>
    <s v="044-603699, 612990"/>
    <s v="--------------"/>
    <s v="leoncio.urcia@vepinsa.pe"/>
    <d v="2016-04-14T00:00:00"/>
    <m/>
  </r>
  <r>
    <x v="374"/>
    <d v="2012-02-15T00:00:00"/>
    <s v="VIGENTE"/>
    <d v="2017-07-11T00:00:00"/>
    <s v="RUC Nº 20331061655"/>
    <x v="371"/>
    <x v="0"/>
    <x v="532"/>
    <s v="LURIGANCHO, LIMA, LIMA"/>
    <s v="LIMA"/>
    <s v="DNI Nº 08755843 CARRION HURTADO RITA NAZARETH, DNI Nº 09429769 CACHAY VARGAS PEDRO PELAGIO"/>
    <s v="UTILIZACION"/>
    <n v="3133530"/>
    <s v="------------"/>
    <s v="carlos.nassi.pe@ajegroup.com"/>
    <d v="2018-07-26T00:00:00"/>
    <m/>
  </r>
  <r>
    <x v="375"/>
    <d v="2012-02-16T00:00:00"/>
    <s v="VIGENTE"/>
    <d v="2017-07-11T00:00:00"/>
    <s v="RUC Nº 20544539656"/>
    <x v="372"/>
    <x v="0"/>
    <x v="533"/>
    <s v="SAN MARTIN DE PORRES, LIMA, LIMA"/>
    <s v="LIMA"/>
    <s v="DNI Nº 09628767 CARLOS MERINO JOSE ANTONIO"/>
    <s v="UTILIZACION"/>
    <n v="5363356"/>
    <s v="----------------"/>
    <s v="solcar0911@hotmail.com"/>
    <d v="2018-02-19T00:00:00"/>
    <m/>
  </r>
  <r>
    <x v="376"/>
    <d v="2012-02-16T00:00:00"/>
    <s v="VIGENTE"/>
    <d v="2017-07-11T00:00:00"/>
    <s v="RUC Nº 20131369477"/>
    <x v="373"/>
    <x v="0"/>
    <x v="534"/>
    <s v="CALLAO, CALLAO, CALLAO"/>
    <s v="CALLAO"/>
    <s v="DNI N° 09376737 CASTILLEJO LEGTIG IVAN ENRIQUE"/>
    <s v="UTILIZACION"/>
    <s v="5770116, 5770118"/>
    <n v="5770908"/>
    <s v="ccastro@itp.gob.pe"/>
    <d v="2018-04-08T00:00:00"/>
    <d v="2016-10-13T00:00:00"/>
  </r>
  <r>
    <x v="377"/>
    <d v="2012-02-20T00:00:00"/>
    <s v="NO VIGENTE"/>
    <d v="2017-07-11T00:00:00"/>
    <s v="RUC Nº 20168702346"/>
    <x v="374"/>
    <x v="0"/>
    <x v="535"/>
    <s v="PARIÑAS, TALARA, PIURA"/>
    <s v="PIURA"/>
    <s v="DNI Nº 02643035 WONG MASIAS LUIS ALBERTO"/>
    <s v="UTILIZACION"/>
    <s v="073-3833019 ANEXO 101"/>
    <s v="073-383019"/>
    <s v=""/>
    <d v="2014-02-20T00:00:00"/>
    <m/>
  </r>
  <r>
    <x v="378"/>
    <d v="2012-02-21T00:00:00"/>
    <s v="VIGENTE"/>
    <d v="2017-07-11T00:00:00"/>
    <s v="RUC Nº 20131257750"/>
    <x v="375"/>
    <x v="0"/>
    <x v="536"/>
    <s v="LA ESPERANZA, TRUJILLO, LA LIBERTAD"/>
    <s v="LA LIBERTAD"/>
    <s v="DNI Nº 17867164 DIAZ PLASENCIA JUAN ALBERTO"/>
    <s v="UTILIZACION"/>
    <s v="044-480860"/>
    <s v="---------------"/>
    <m/>
    <d v="2018-09-23T00:00:00"/>
    <d v="2017-05-12T00:00:00"/>
  </r>
  <r>
    <x v="378"/>
    <d v="2012-02-21T00:00:00"/>
    <s v="VIGENTE"/>
    <d v="2017-07-11T00:00:00"/>
    <s v="RUC Nº 20131257750"/>
    <x v="375"/>
    <x v="1"/>
    <x v="537"/>
    <s v="ASCOPE, ASCOPE, LA LIBERTAD"/>
    <s v="LA LIBERTAD"/>
    <s v="DNI Nº 17867164 DIAZ PLASENCIA JUAN ALBERTO"/>
    <s v="UTILIZACION"/>
    <n v="431261"/>
    <m/>
    <s v="carlos.santillanm@essalud.gob.pe"/>
    <d v="2018-09-23T00:00:00"/>
    <d v="2017-05-12T00:00:00"/>
  </r>
  <r>
    <x v="378"/>
    <d v="2012-02-21T00:00:00"/>
    <s v="VIGENTE"/>
    <d v="2017-07-11T00:00:00"/>
    <s v="RUC Nº 20131257750"/>
    <x v="375"/>
    <x v="1"/>
    <x v="538"/>
    <s v="CASA GRANDE, ASCOPE, LA LIBERTAD"/>
    <s v="LA LIBERTAD"/>
    <s v="DNI Nº 17867164 DIAZ PLASENCIA JUAN ALBERTO"/>
    <s v="UTILIZACION"/>
    <n v="443456"/>
    <m/>
    <s v="alberto.chiclayo@essalud.gob.pe"/>
    <d v="2018-09-23T00:00:00"/>
    <d v="2017-05-12T00:00:00"/>
  </r>
  <r>
    <x v="378"/>
    <d v="2012-02-21T00:00:00"/>
    <s v="VIGENTE"/>
    <d v="2017-07-11T00:00:00"/>
    <s v="RUC Nº 20131257750"/>
    <x v="375"/>
    <x v="1"/>
    <x v="539"/>
    <s v="CHOCOPE, ASCOPE, LA LIBERTAD"/>
    <s v="LA LIBERTAD"/>
    <s v="DNI Nº 17867164 DIAZ PLASENCIA JUAN ALBERTO"/>
    <s v="UTILIZACION"/>
    <n v="542299"/>
    <m/>
    <s v="celso.duran@essalud.gob.pe"/>
    <d v="2018-09-23T00:00:00"/>
    <d v="2017-05-12T00:00:00"/>
  </r>
  <r>
    <x v="378"/>
    <d v="2012-02-21T00:00:00"/>
    <s v="VIGENTE"/>
    <d v="2017-07-11T00:00:00"/>
    <s v="RUC Nº 20131257750"/>
    <x v="375"/>
    <x v="1"/>
    <x v="540"/>
    <s v="EL PORVENIR, TRUJILLO, LA LIBERTAD"/>
    <s v="LA LIBERTAD"/>
    <s v="DNI Nº 17867164 DIAZ PLASENCIA JUAN ALBERTO"/>
    <s v="UTILIZACION"/>
    <n v="400097"/>
    <m/>
    <s v="liliana.montoya@essalud.gob.pe"/>
    <d v="2018-09-23T00:00:00"/>
    <d v="2017-05-12T00:00:00"/>
  </r>
  <r>
    <x v="378"/>
    <d v="2012-02-21T00:00:00"/>
    <s v="VIGENTE"/>
    <d v="2017-07-11T00:00:00"/>
    <s v="RUC Nº 20131257750"/>
    <x v="375"/>
    <x v="1"/>
    <x v="541"/>
    <s v="FLORENCIA DE MORA, TRUJILLO, LA LIBERTAD"/>
    <s v="LA LIBERTAD"/>
    <s v="DNI Nº 17867164 DIAZ PLASENCIA JUAN ALBERTO"/>
    <s v="UTILIZACION"/>
    <n v="216838"/>
    <m/>
    <s v="nancy.gomez@essalud.gob.pe"/>
    <d v="2018-09-23T00:00:00"/>
    <d v="2017-05-12T00:00:00"/>
  </r>
  <r>
    <x v="378"/>
    <d v="2012-02-21T00:00:00"/>
    <s v="VIGENTE"/>
    <d v="2017-07-11T00:00:00"/>
    <s v="RUC Nº 20131257750"/>
    <x v="375"/>
    <x v="1"/>
    <x v="542"/>
    <s v="LA ESPERANZA, TRUJILLO, LA LIBERTAD"/>
    <s v="LA LIBERTAD"/>
    <s v="DNI Nº 17867164 DIAZ PLASENCIA JUAN ALBERTO"/>
    <s v="UTILIZACION"/>
    <n v="271544"/>
    <m/>
    <s v="hilda.moreno@essalud.gob.pe"/>
    <d v="2018-09-23T00:00:00"/>
    <d v="2017-05-12T00:00:00"/>
  </r>
  <r>
    <x v="378"/>
    <d v="2012-02-21T00:00:00"/>
    <s v="VIGENTE"/>
    <d v="2017-07-11T00:00:00"/>
    <s v="RUC Nº 20131257750"/>
    <x v="375"/>
    <x v="1"/>
    <x v="543"/>
    <s v="LAREDO, TRUJILLO, LA LIBERTAD"/>
    <s v="LA LIBERTAD"/>
    <s v="DNI Nº 17867164 DIAZ PLASENCIA JUAN ALBERTO"/>
    <s v="UTILIZACION"/>
    <n v="445587"/>
    <m/>
    <s v="luz.lopez@essalud.gob.pe"/>
    <d v="2018-09-23T00:00:00"/>
    <d v="2017-05-12T00:00:00"/>
  </r>
  <r>
    <x v="378"/>
    <d v="2012-02-21T00:00:00"/>
    <s v="VIGENTE"/>
    <d v="2017-07-11T00:00:00"/>
    <s v="RUC Nº 20131257750"/>
    <x v="375"/>
    <x v="1"/>
    <x v="544"/>
    <s v="MOCHE, TRUJILLO, LA LIBERTAD"/>
    <s v="LA LIBERTAD"/>
    <s v="DNI Nº 17867164 DIAZ PLASENCIA JUAN ALBERTO"/>
    <s v="UTILIZACION"/>
    <n v="465209"/>
    <m/>
    <s v="lida.roldan@essalud.gob.pe"/>
    <d v="2018-09-23T00:00:00"/>
    <d v="2017-05-12T00:00:00"/>
  </r>
  <r>
    <x v="378"/>
    <d v="2012-02-21T00:00:00"/>
    <s v="VIGENTE"/>
    <d v="2017-07-11T00:00:00"/>
    <s v="RUC Nº 20131257750"/>
    <x v="375"/>
    <x v="1"/>
    <x v="545"/>
    <s v="OTUZCO, OTUZCO, LA LIBERTAD"/>
    <s v="LA LIBERTAD"/>
    <s v="DNI Nº 17867164 DIAZ PLASENCIA JUAN ALBERTO"/>
    <s v="UTILIZACION"/>
    <n v="436131"/>
    <m/>
    <s v="alex.ruizr@essalud.gob.pe"/>
    <d v="2018-09-23T00:00:00"/>
    <d v="2017-05-12T00:00:00"/>
  </r>
  <r>
    <x v="378"/>
    <d v="2012-02-21T00:00:00"/>
    <s v="VIGENTE"/>
    <d v="2017-07-11T00:00:00"/>
    <s v="RUC Nº 20131257750"/>
    <x v="375"/>
    <x v="1"/>
    <x v="546"/>
    <s v="PACASMAYO, PACASMAYO, LA LIBERTAD"/>
    <s v="LA LIBERTAD"/>
    <s v="DNI Nº 17867164 DIAZ PLASENCIA JUAN ALBERTO"/>
    <s v="UTILIZACION"/>
    <n v="521099"/>
    <m/>
    <s v="percy.cano@essalud.gob.pe"/>
    <d v="2018-09-23T00:00:00"/>
    <d v="2017-05-12T00:00:00"/>
  </r>
  <r>
    <x v="378"/>
    <d v="2012-02-21T00:00:00"/>
    <s v="VIGENTE"/>
    <d v="2017-07-11T00:00:00"/>
    <s v="RUC Nº 20131257750"/>
    <x v="375"/>
    <x v="1"/>
    <x v="547"/>
    <s v="TRUJILLO, TRUJILLO, LA LIBERTAD"/>
    <s v="LA LIBERTAD"/>
    <s v="DNI Nº 17867164 DIAZ PLASENCIA JUAN ALBERTO"/>
    <s v="UTILIZACION"/>
    <n v="216118"/>
    <n v="216118"/>
    <s v="jaime.mora@essalud.gob.pe"/>
    <d v="2018-09-23T00:00:00"/>
    <d v="2017-05-12T00:00:00"/>
  </r>
  <r>
    <x v="378"/>
    <d v="2012-02-21T00:00:00"/>
    <s v="VIGENTE"/>
    <d v="2017-07-11T00:00:00"/>
    <s v="RUC Nº 20131257750"/>
    <x v="375"/>
    <x v="1"/>
    <x v="548"/>
    <s v="TRUJILLO, TRUJILLO, LA LIBERTAD"/>
    <s v="LA LIBERTAD"/>
    <s v="DNI Nº 17867164 DIAZ PLASENCIA JUAN ALBERTO"/>
    <s v="UTILIZACION"/>
    <n v="241859"/>
    <m/>
    <s v="fernando.florian@essalud.gob.pe"/>
    <d v="2018-09-23T00:00:00"/>
    <d v="2017-05-12T00:00:00"/>
  </r>
  <r>
    <x v="378"/>
    <d v="2012-02-21T00:00:00"/>
    <s v="VIGENTE"/>
    <d v="2017-07-11T00:00:00"/>
    <s v="RUC Nº 20131257750"/>
    <x v="375"/>
    <x v="1"/>
    <x v="549"/>
    <s v="TRUJILLO, TRUJILLO, LA LIBERTAD"/>
    <s v="LA LIBERTAD"/>
    <s v="DNI Nº 17867164 DIAZ PLASENCIA JUAN ALBERTO"/>
    <s v="UTILIZACION"/>
    <s v="224048-ANEXO 1301"/>
    <s v="224048-ANEXO 1115"/>
    <s v="mariadelpilar.becerra@essalud.gob.pe"/>
    <d v="2018-09-23T00:00:00"/>
    <d v="2017-05-12T00:00:00"/>
  </r>
  <r>
    <x v="378"/>
    <d v="2012-02-21T00:00:00"/>
    <s v="VIGENTE"/>
    <d v="2017-07-11T00:00:00"/>
    <s v="RUC Nº 20131257750"/>
    <x v="375"/>
    <x v="1"/>
    <x v="550"/>
    <s v="TRUJILLO, TRUJILLO, LA LIBERTAD"/>
    <s v="LA LIBERTAD"/>
    <s v="DNI Nº 17867164 DIAZ PLASENCIA JUAN ALBERTO"/>
    <s v="COMERCIALIZACION"/>
    <n v="218113"/>
    <m/>
    <s v="luis.ulloa@essalud.gob.pe"/>
    <d v="2018-09-23T00:00:00"/>
    <d v="2017-05-12T00:00:00"/>
  </r>
  <r>
    <x v="378"/>
    <d v="2012-02-21T00:00:00"/>
    <s v="VIGENTE"/>
    <d v="2017-07-11T00:00:00"/>
    <s v="RUC Nº 20131257750"/>
    <x v="375"/>
    <x v="1"/>
    <x v="551"/>
    <s v="VICTOR LARCO HERRERA, TRUJILLO, LA LIBERTAD"/>
    <s v="LA LIBERTAD"/>
    <s v="DNI Nº 17867164 DIAZ PLASENCIA JUAN ALBERTO"/>
    <s v="UTILIZACION"/>
    <n v="218589"/>
    <m/>
    <s v="jhudyt.cusma@essalud.gob.pe"/>
    <d v="2018-09-23T00:00:00"/>
    <d v="2017-05-12T00:00:00"/>
  </r>
  <r>
    <x v="378"/>
    <d v="2012-02-21T00:00:00"/>
    <s v="VIGENTE"/>
    <d v="2017-07-11T00:00:00"/>
    <s v="RUC Nº 20131257750"/>
    <x v="375"/>
    <x v="1"/>
    <x v="552"/>
    <s v="VIRU, VIRU, LA LIBERTAD"/>
    <s v="LA LIBERTAD"/>
    <s v="DNI Nº 17867164 DIAZ PLASENCIA JUAN ALBERTO"/>
    <s v="UTILIZACION"/>
    <n v="961106690"/>
    <m/>
    <s v="milagritos.cedron@essalud.gob.pe"/>
    <d v="2018-09-23T00:00:00"/>
    <d v="2017-05-12T00:00:00"/>
  </r>
  <r>
    <x v="379"/>
    <d v="2012-02-23T00:00:00"/>
    <s v="NO VIGENTE"/>
    <d v="2017-07-11T00:00:00"/>
    <s v="RUC Nº 20101142176"/>
    <x v="376"/>
    <x v="0"/>
    <x v="553"/>
    <s v="LA MOLINA, LIMA, LIMA"/>
    <s v="LIMA"/>
    <s v="DNI Nº 07272975 CUEVA CASTRO SEGUNDO GILBERTO"/>
    <s v="UTILIZACION"/>
    <n v="3498698"/>
    <n v="3498661"/>
    <s v="sulabsa@terra.com.pe"/>
    <d v="2014-02-23T00:00:00"/>
    <m/>
  </r>
  <r>
    <x v="380"/>
    <d v="2012-02-24T00:00:00"/>
    <s v="VIGENTE"/>
    <d v="2017-07-11T00:00:00"/>
    <s v="RUC Nº 20101353461"/>
    <x v="377"/>
    <x v="0"/>
    <x v="554"/>
    <s v="LOS OLIVOS, LIMA, LIMA"/>
    <s v="LIMA"/>
    <s v="DNI Nº 09176428 JO ANAYA ELMER, DNI Nº 40315511 JO ANAYA ARANA RENZO, DNI Nº 41154116 JO ANAYA ARANA WESLLY, DNI N° 43197477 JO ANAYA ARANA REDMON"/>
    <m/>
    <n v="5283221"/>
    <n v="5281032"/>
    <s v="ELMER@JOANAYA.COM"/>
    <d v="2018-04-13T00:00:00"/>
    <m/>
  </r>
  <r>
    <x v="380"/>
    <d v="2012-02-24T00:00:00"/>
    <s v="VIGENTE"/>
    <d v="2017-07-11T00:00:00"/>
    <s v="RUC Nº 20101353461"/>
    <x v="377"/>
    <x v="1"/>
    <x v="555"/>
    <s v="SAN MARTIN DE PORRES, LIMA, LIMA"/>
    <s v="LIMA"/>
    <s v="DNI Nº 09176428 JO ANAYA ELMER, DNI Nº 40315511 JO ANAYA ARANA RENZO, DNI Nº 41154116 JO ANAYA ARANA WESLLY, DNI N° 43197477 JO ANAYA ARANA REDMON"/>
    <s v="UTILIZACION"/>
    <s v="534-7558"/>
    <m/>
    <s v="laboratorio@joanaya.com"/>
    <d v="2018-04-13T00:00:00"/>
    <m/>
  </r>
  <r>
    <x v="381"/>
    <d v="2012-02-24T00:00:00"/>
    <s v="VIGENTE"/>
    <d v="2017-07-11T00:00:00"/>
    <s v="RUC Nº 20115039262"/>
    <x v="378"/>
    <x v="0"/>
    <x v="556"/>
    <s v="CARACOTO, SAN ROMAN, PUNO"/>
    <s v="PUNO"/>
    <s v="DNI Nº 29394731 COASACA HUACASI ZENON ALFREDO"/>
    <s v="UTILIZACION"/>
    <s v="054-328544"/>
    <m/>
    <s v="acoasaca@cementosur.com.pe"/>
    <d v="2018-12-20T00:00:00"/>
    <m/>
  </r>
  <r>
    <x v="382"/>
    <d v="2012-02-27T00:00:00"/>
    <s v="NO VIGENTE"/>
    <d v="2017-07-11T00:00:00"/>
    <s v="RUC Nº 20191045671"/>
    <x v="379"/>
    <x v="0"/>
    <x v="557"/>
    <s v="OXAPAMPA, OXAPAMPA, PASCO"/>
    <s v="PASCO"/>
    <s v="DNI Nº 25627215 ZEVALLOS GOMEZ RICARDO MARIO, DNI Nº 04303400 ROSALES MORALES RAUL"/>
    <s v="UTILIZACION"/>
    <s v="063-462022"/>
    <s v="063-462022"/>
    <s v="rzpozuzo@hotmail.com"/>
    <d v="2014-02-27T00:00:00"/>
    <m/>
  </r>
  <r>
    <x v="383"/>
    <d v="2012-02-28T00:00:00"/>
    <s v="NO VIGENTE"/>
    <d v="2017-07-11T00:00:00"/>
    <s v="RUC Nº 10417560322"/>
    <x v="380"/>
    <x v="0"/>
    <x v="558"/>
    <s v="PUENTE PIEDRA, LIMA, LIMA"/>
    <s v="LIMA"/>
    <s v="DNI Nº 41756032 BANCES CHAPOÑAN ALEX JOSE"/>
    <s v="COMERCIALIZACION"/>
    <n v="5502206"/>
    <n v="5502206"/>
    <s v="ventas@bancescorp.com"/>
    <d v="2014-02-28T00:00:00"/>
    <m/>
  </r>
  <r>
    <x v="384"/>
    <d v="2012-02-28T00:00:00"/>
    <s v="VIGENTE"/>
    <d v="2017-07-11T00:00:00"/>
    <s v="RUC Nº 20126616733"/>
    <x v="381"/>
    <x v="0"/>
    <x v="559"/>
    <s v="ATE, LIMA, LIMA"/>
    <s v="LIMA"/>
    <s v="DNI Nº 08099324 CAMAVILCA ARZAPALO JULIO"/>
    <s v="TRANSPORTE"/>
    <s v="359-0256"/>
    <s v="------------"/>
    <s v="jca@jcatransportes.com"/>
    <d v="2019-01-27T00:00:00"/>
    <m/>
  </r>
  <r>
    <x v="385"/>
    <d v="2012-02-28T00:00:00"/>
    <s v="VIGENTE"/>
    <d v="2017-07-11T00:00:00"/>
    <s v="RUC Nº 20544093119"/>
    <x v="382"/>
    <x v="0"/>
    <x v="560"/>
    <s v="LIMA, LIMA, LIMA"/>
    <s v="LIMA"/>
    <s v="DNI Nº 10493469 DE LA PUENTE DE LA BORDA MANUEL FELIPE MARTIN, DNI Nº 10493470 BOCIAN FORQUERA FREDDY ERNESTO"/>
    <s v="UTILIZACION"/>
    <n v="4642929"/>
    <m/>
    <s v="mandelap@gracoatperu.com"/>
    <d v="2018-09-29T00:00:00"/>
    <m/>
  </r>
  <r>
    <x v="386"/>
    <d v="2012-03-01T00:00:00"/>
    <s v="VIGENTE"/>
    <d v="2017-07-11T00:00:00"/>
    <s v="RUC Nº 20138221157"/>
    <x v="383"/>
    <x v="0"/>
    <x v="561"/>
    <s v="JESUS MARIA, LIMA, LIMA"/>
    <s v="LIMA"/>
    <s v="DNI Nº 08211406 HORNA HORNA OLGA FLOR"/>
    <m/>
    <n v="7065555"/>
    <n v="3325993"/>
    <s v="info@acarrion.edu.pe"/>
    <d v="2018-04-03T00:00:00"/>
    <m/>
  </r>
  <r>
    <x v="386"/>
    <d v="2012-03-01T00:00:00"/>
    <s v="VIGENTE"/>
    <d v="2017-07-11T00:00:00"/>
    <s v="RUC Nº 20138221157"/>
    <x v="383"/>
    <x v="1"/>
    <x v="562"/>
    <s v="LIMA, LIMA, LIMA"/>
    <s v="LIMA"/>
    <s v="DNI Nº 08211406 HORNA HORNA OLGA FLOR"/>
    <s v="UTILIZACION"/>
    <s v="7065555 - 8008"/>
    <n v="3325993"/>
    <s v="info@acarrion.edu.pe"/>
    <d v="2018-04-03T00:00:00"/>
    <m/>
  </r>
  <r>
    <x v="387"/>
    <d v="2012-03-01T00:00:00"/>
    <s v="VIGENTE"/>
    <d v="2017-07-11T00:00:00"/>
    <s v="RUC Nº 20411007376"/>
    <x v="384"/>
    <x v="0"/>
    <x v="563"/>
    <s v="CAJAMARCA, CAJAMARCA, CAJAMARCA"/>
    <s v="CAJAMARCA"/>
    <s v="DNI Nº 27081377 GIL JAUREGUI CARLOS ANDRES"/>
    <s v="UTILIZACION"/>
    <s v="076-365819 anexo 123"/>
    <s v="------------"/>
    <s v="gerencia@upagu.edu.pe"/>
    <d v="2018-05-20T00:00:00"/>
    <d v="2016-05-31T00:00:00"/>
  </r>
  <r>
    <x v="388"/>
    <d v="2012-03-05T00:00:00"/>
    <s v="VIGENTE"/>
    <d v="2017-07-11T00:00:00"/>
    <s v="RUC Nº 20117592899"/>
    <x v="385"/>
    <x v="0"/>
    <x v="564"/>
    <s v="SANTA ANITA, LIMA, LIMA"/>
    <s v="LIMA"/>
    <s v="DNI Nº 08247130 MUÑOZ DIAZ DANTE"/>
    <s v="UTILIZACION"/>
    <n v="3173900"/>
    <n v="3173901"/>
    <s v="informeslima@tecsup.edu.pe"/>
    <d v="2018-09-25T00:00:00"/>
    <m/>
  </r>
  <r>
    <x v="388"/>
    <d v="2012-03-05T00:00:00"/>
    <s v="VIGENTE"/>
    <d v="2017-07-11T00:00:00"/>
    <s v="RUC Nº 20117592899"/>
    <x v="385"/>
    <x v="1"/>
    <x v="565"/>
    <s v="VICTOR LARCO HERRERA, TRUJILLO, LA LIBERTAD"/>
    <s v="LA LIBERTAD"/>
    <s v="DNI Nº 08247130 MUÑOZ DIAZ DANTE"/>
    <s v="UTILIZACION"/>
    <n v="485420"/>
    <n v="3173901"/>
    <s v="informestrujillo@tecsup.edu.pe"/>
    <d v="2018-09-25T00:00:00"/>
    <m/>
  </r>
  <r>
    <x v="389"/>
    <d v="2012-03-06T00:00:00"/>
    <s v="NO VIGENTE"/>
    <d v="2017-07-11T00:00:00"/>
    <s v="RUC Nº 20504192157"/>
    <x v="386"/>
    <x v="0"/>
    <x v="566"/>
    <s v="LA HUACA, PAITA, PIURA"/>
    <s v="PIURA"/>
    <s v="DNI Nº 08261254 FERREYROS CANNOCK RAFAEL GUILLERMO, DNI N° 10264932 MORANTE CHAVEZ ALFONSO MANUEL, DNI Nº 10146753 MUNAR MUÑOZ JUAN JOSE"/>
    <s v="INGRESO AL PAIS, UTILIZACION"/>
    <s v="073-286070"/>
    <s v="073-286070"/>
    <s v="adiaz@maple.com.pe"/>
    <d v="2016-12-02T00:00:00"/>
    <m/>
  </r>
  <r>
    <x v="390"/>
    <d v="2012-03-07T00:00:00"/>
    <s v="VIGENTE"/>
    <d v="2017-07-11T00:00:00"/>
    <s v="RUC Nº 20123487541"/>
    <x v="387"/>
    <x v="0"/>
    <x v="567"/>
    <s v="CHORRILLOS, LIMA, LIMA"/>
    <s v="LIMA"/>
    <s v="DNI Nº 07020557 CASTILLA ATENCIO MIGUEL SAUL, DNI N° 45054857 HERNANDEZ REATEGUI DANIELA"/>
    <s v="UTILIZACION"/>
    <n v="2210827"/>
    <s v="----------------"/>
    <s v="dhernandez@corporacionlife.com.pe, logistica@corporacionlife.com.pe"/>
    <d v="2018-04-16T00:00:00"/>
    <m/>
  </r>
  <r>
    <x v="391"/>
    <d v="2012-03-08T00:00:00"/>
    <s v="NO VIGENTE"/>
    <d v="2017-07-11T00:00:00"/>
    <s v="RUC Nº 20510278926"/>
    <x v="388"/>
    <x v="0"/>
    <x v="568"/>
    <s v="SAN BORJA, LIMA, LIMA"/>
    <s v="LIMA"/>
    <s v="DNI Nº 07502024 FRANCO DELGADO YASSER SAVIT"/>
    <m/>
    <n v="3464097"/>
    <m/>
    <s v="yfranco@mistul.com.pe"/>
    <d v="2014-03-08T00:00:00"/>
    <m/>
  </r>
  <r>
    <x v="391"/>
    <d v="2012-03-08T00:00:00"/>
    <s v="NO VIGENTE"/>
    <d v="2017-07-11T00:00:00"/>
    <s v="RUC Nº 20510278926"/>
    <x v="388"/>
    <x v="1"/>
    <x v="569"/>
    <s v="SUBTANJALLA, ICA, ICA"/>
    <s v="ICA"/>
    <s v="DNI Nº 07502024 FRANCO DELGADO YASSER SAVIT"/>
    <s v="UTILIZACION"/>
    <m/>
    <m/>
    <s v=""/>
    <d v="2014-03-08T00:00:00"/>
    <m/>
  </r>
  <r>
    <x v="392"/>
    <d v="2012-03-14T00:00:00"/>
    <s v="NO VIGENTE"/>
    <d v="2017-07-11T00:00:00"/>
    <s v="RUC Nº 20110139374"/>
    <x v="389"/>
    <x v="0"/>
    <x v="570"/>
    <s v="LURIN, LIMA, LIMA"/>
    <s v="LIMA"/>
    <s v="DNI Nº 09150335 MORON UGARTE RENZO FLAVIO"/>
    <s v="UTILIZACION"/>
    <n v="4300592"/>
    <m/>
    <s v="renzomoron@hotmail.com"/>
    <d v="2014-03-14T00:00:00"/>
    <m/>
  </r>
  <r>
    <x v="393"/>
    <d v="2012-03-14T00:00:00"/>
    <s v="VIGENTE"/>
    <d v="2017-07-11T00:00:00"/>
    <s v="RUC Nº 20259880603"/>
    <x v="390"/>
    <x v="0"/>
    <x v="571"/>
    <s v="SAN ISIDRO, LIMA, LIMA"/>
    <s v="LIMA"/>
    <s v="DNI Nº 07938344 COPELLO SUAREZ JUAN CARLOS"/>
    <m/>
    <s v="2212520, 2041720"/>
    <m/>
    <s v="gustavo.flores@exxonmobil.com"/>
    <d v="2018-03-19T00:00:00"/>
    <m/>
  </r>
  <r>
    <x v="393"/>
    <d v="2012-03-14T00:00:00"/>
    <s v="VIGENTE"/>
    <d v="2017-07-11T00:00:00"/>
    <s v="RUC Nº 20259880603"/>
    <x v="390"/>
    <x v="1"/>
    <x v="572"/>
    <s v="CALLAO, CALLAO, CALLAO"/>
    <s v="CALLAO"/>
    <s v="DNI Nº 07938344 COPELLO SUAREZ JUAN CARLOS"/>
    <s v="UTILIZACION"/>
    <s v="2041720, 4298090"/>
    <m/>
    <s v="gustavo.flores@exxonmobil.com"/>
    <d v="2018-03-19T00:00:00"/>
    <m/>
  </r>
  <r>
    <x v="394"/>
    <d v="2012-03-16T00:00:00"/>
    <s v="VIGENTE"/>
    <d v="2017-07-11T00:00:00"/>
    <s v="RUC Nº 20330262428"/>
    <x v="391"/>
    <x v="0"/>
    <x v="573"/>
    <s v="SANTIAGO DE SURCO, LIMA, LIMA"/>
    <s v="LIMA"/>
    <s v="DNI Nº 10544904 HERRERA GONZALES PRATTO GUILLERMO ANTONIO"/>
    <m/>
    <s v="2173000 ANEXO 3170"/>
    <s v="--------------"/>
    <s v="dgalvez@antamina.com"/>
    <d v="2018-03-15T00:00:00"/>
    <m/>
  </r>
  <r>
    <x v="394"/>
    <d v="2012-03-16T00:00:00"/>
    <s v="VIGENTE"/>
    <d v="2017-07-11T00:00:00"/>
    <s v="RUC Nº 20330262428"/>
    <x v="391"/>
    <x v="1"/>
    <x v="574"/>
    <s v="SAN MARCOS, HUARI, ANCASH"/>
    <s v="ANCASH"/>
    <s v="DNI Nº 10544904 HERRERA GONZALES PRATTO GUILLERMO ANTONIO"/>
    <s v="UTILIZACION"/>
    <s v="2173000 ANEXO 3922"/>
    <s v="--------------"/>
    <s v="wherrera@antamina.com"/>
    <d v="2018-03-15T00:00:00"/>
    <m/>
  </r>
  <r>
    <x v="395"/>
    <d v="2012-03-16T00:00:00"/>
    <s v="VIGENTE"/>
    <d v="2017-07-11T00:00:00"/>
    <s v="RUC Nº 20100302421"/>
    <x v="392"/>
    <x v="0"/>
    <x v="575"/>
    <s v="ATE, LIMA, LIMA"/>
    <s v="LIMA"/>
    <s v="CE Nº 000604898 LUNKES SCHMITT THIAGO"/>
    <s v="UTILIZACION"/>
    <n v="3261946"/>
    <n v="3261946"/>
    <s v="thiago.schmitt@artecola.com.pe"/>
    <d v="2017-12-07T00:00:00"/>
    <m/>
  </r>
  <r>
    <x v="396"/>
    <d v="2012-03-16T00:00:00"/>
    <s v="VIGENTE"/>
    <d v="2017-07-11T00:00:00"/>
    <s v="RUC Nº 20472604423"/>
    <x v="393"/>
    <x v="0"/>
    <x v="576"/>
    <s v="ATE, LIMA, LIMA"/>
    <s v="LIMA"/>
    <s v="DNI Nº 20891241 CAMPOS LLANA PEDRO"/>
    <s v="TRANSPORTE"/>
    <n v="4012809"/>
    <m/>
    <s v="transp_santarosa@hotmail.com"/>
    <d v="2018-04-01T00:00:00"/>
    <m/>
  </r>
  <r>
    <x v="397"/>
    <d v="2012-03-23T00:00:00"/>
    <s v="VIGENTE"/>
    <d v="2017-07-11T00:00:00"/>
    <s v="RUC Nº 20504979092"/>
    <x v="394"/>
    <x v="0"/>
    <x v="577"/>
    <s v="SURQUILLO, LIMA, LIMA"/>
    <s v="LIMA"/>
    <s v="DNI Nº 29541237 DIAZ AGUILAR ELIZABETH MARGARITA, DNI N° 42727404 YAYA ARROYO JUANA AMPARO"/>
    <s v="UTILIZACION"/>
    <s v="51-1-2042000"/>
    <s v="--------------"/>
    <s v="juana.yaya@alsglobal.com"/>
    <d v="2018-08-07T00:00:00"/>
    <m/>
  </r>
  <r>
    <x v="397"/>
    <d v="2012-03-23T00:00:00"/>
    <s v="VIGENTE"/>
    <d v="2017-07-11T00:00:00"/>
    <s v="RUC Nº 20504979092"/>
    <x v="394"/>
    <x v="1"/>
    <x v="578"/>
    <s v="LIMA, LIMA, LIMA"/>
    <s v="LIMA"/>
    <s v="DNI Nº 29541237 DIAZ AGUILAR ELIZABETH MARGARITA, DNI N° 42727404 YAYA ARROYO JUANA AMPARO"/>
    <s v="UTILIZACION"/>
    <s v="51-1-4889500"/>
    <s v="--------------"/>
    <s v="juana.yaya@alsglobal.com"/>
    <d v="2018-08-07T00:00:00"/>
    <m/>
  </r>
  <r>
    <x v="398"/>
    <d v="2012-03-23T00:00:00"/>
    <s v="VIGENTE"/>
    <d v="2017-07-11T00:00:00"/>
    <s v="RUC Nº 20419922391"/>
    <x v="395"/>
    <x v="0"/>
    <x v="579"/>
    <s v="ATE, LIMA, LIMA"/>
    <s v="LIMA"/>
    <s v="C.E. Nº 000928553 SALAZAR ACOSTA CRISTIAN, DNI N° 10279349 ORTIZ VASQUEZ FRECIA ROCIO, DNI N° 07203428 GONZALES CASTRO GAVINO"/>
    <s v="UTILIZACION"/>
    <s v="511-3495779"/>
    <s v="----------------"/>
    <s v="tdelacruz@alltech.com"/>
    <d v="2018-08-12T00:00:00"/>
    <m/>
  </r>
  <r>
    <x v="399"/>
    <d v="2012-03-27T00:00:00"/>
    <s v="VIGENTE"/>
    <d v="2017-07-11T00:00:00"/>
    <s v="RUC Nº 20512225986"/>
    <x v="396"/>
    <x v="0"/>
    <x v="580"/>
    <s v="LA PERLA, CALLAO, CALLAO"/>
    <s v="CALLAO"/>
    <s v="C.E. Nº 001260725 ACOSTA LLINARES JOSE"/>
    <s v="UTILIZACION"/>
    <n v="7102700"/>
    <s v="-----------"/>
    <s v="jacosta@agq.com.pe"/>
    <d v="2018-07-18T00:00:00"/>
    <m/>
  </r>
  <r>
    <x v="400"/>
    <d v="2012-03-27T00:00:00"/>
    <s v="VIGENTE"/>
    <d v="2017-07-11T00:00:00"/>
    <s v="RUC Nº 20379372741"/>
    <x v="397"/>
    <x v="0"/>
    <x v="581"/>
    <s v="LOS OLIVOS, LIMA, LIMA"/>
    <s v="LIMA"/>
    <s v="DNI Nº 03821811 BOYER CORDOVA OSWALDO ODAR, DNI Nº 08562157 BOYER CORDOVA GLORIA ISABEL, DNI Nº 08645120 BOYER CORDOVA FLORO ABEL"/>
    <s v="TRANSPORTE"/>
    <s v="551-9633, 528-0929"/>
    <m/>
    <s v="isabel.boyer@sce-peru.com"/>
    <d v="2018-12-15T00:00:00"/>
    <m/>
  </r>
  <r>
    <x v="400"/>
    <d v="2012-03-27T00:00:00"/>
    <s v="VIGENTE"/>
    <d v="2017-07-11T00:00:00"/>
    <s v="RUC Nº 20379372741"/>
    <x v="397"/>
    <x v="1"/>
    <x v="582"/>
    <s v="TALARA, TALARA, PIURA"/>
    <s v="PIURA"/>
    <s v="DNI Nº 03821811 BOYER CORDOVA OSWALDO ODAR, DNI Nº 03827766 DIOSES BOYER DOMINGO JORGE, DNI Nº 08562157 BOYER CORDOVA GLORIA ISABEL, DNI Nº 08645120 BOYER CORDOVA FLORO ABEL"/>
    <s v="TRANSPORTE"/>
    <s v="383830, 382002"/>
    <m/>
    <s v="margarita.boyer@sce-peru.com"/>
    <d v="2018-12-15T00:00:00"/>
    <m/>
  </r>
  <r>
    <x v="401"/>
    <d v="2012-03-27T00:00:00"/>
    <s v="VIGENTE"/>
    <d v="2017-07-11T00:00:00"/>
    <s v="RUC Nº 20546128424"/>
    <x v="398"/>
    <x v="0"/>
    <x v="583"/>
    <s v="CATACAOS, PIURA, PIURA"/>
    <s v="PIURA"/>
    <s v="DNI Nº 09605207 ARCE PAZ KARINA LUZ, DNI N° 43102519 VILLANUEVA GUZMAN SERGIO CLEMENTE"/>
    <s v="UTILIZACION"/>
    <s v="073-286340"/>
    <s v="073-287631"/>
    <s v="javier.ancajima@dsm.com"/>
    <d v="2018-11-25T00:00:00"/>
    <m/>
  </r>
  <r>
    <x v="402"/>
    <d v="2012-03-28T00:00:00"/>
    <s v="VIGENTE"/>
    <d v="2017-07-11T00:00:00"/>
    <s v="RUC Nº 20262786511"/>
    <x v="399"/>
    <x v="0"/>
    <x v="584"/>
    <s v="MAGDALENA DEL MAR, LIMA, LIMA"/>
    <s v="LIMA"/>
    <s v="DNI Nº 07203928 JAIMES BLANCO ALEX BAUDILIO"/>
    <m/>
    <s v="501-1000 Anexo 1070"/>
    <s v="----------------"/>
    <s v="ajaimes@cdkcorp.com.pe"/>
    <d v="2019-05-08T00:00:00"/>
    <m/>
  </r>
  <r>
    <x v="402"/>
    <d v="2012-03-28T00:00:00"/>
    <s v="VIGENTE"/>
    <d v="2017-07-11T00:00:00"/>
    <s v="RUC Nº 20262786511"/>
    <x v="399"/>
    <x v="1"/>
    <x v="585"/>
    <s v="INDEPENDENCIA, LIMA, LIMA"/>
    <s v="LIMA"/>
    <s v="DNI Nº 07203928 JAIMES BLANCO ALEX BAUDILIO"/>
    <s v="UTILIZACION"/>
    <s v="501-1000"/>
    <s v="----------------"/>
    <s v="ajaimes@cdkcorp.com.pe"/>
    <d v="2019-05-08T00:00:00"/>
    <m/>
  </r>
  <r>
    <x v="403"/>
    <d v="2012-03-29T00:00:00"/>
    <s v="NO VIGENTE"/>
    <d v="2017-07-11T00:00:00"/>
    <s v="RUC Nº 20180817680"/>
    <x v="400"/>
    <x v="0"/>
    <x v="586"/>
    <s v="HUARAL, HUARAL, LIMA"/>
    <s v="LIMA"/>
    <s v="DNI N° 16018823 CLAROS CARBAJAL ALDO ARTURO"/>
    <s v="UTILIZACION"/>
    <n v="2460808"/>
    <n v="2461038"/>
    <s v="-------------"/>
    <d v="2014-03-29T00:00:00"/>
    <d v="2013-11-11T00:00:00"/>
  </r>
  <r>
    <x v="404"/>
    <d v="2012-04-03T00:00:00"/>
    <s v="VIGENTE"/>
    <d v="2017-07-11T00:00:00"/>
    <s v="RUC Nº 20142027578"/>
    <x v="401"/>
    <x v="0"/>
    <x v="587"/>
    <s v="HUANCHACO, TRUJILLO, LA LIBERTAD"/>
    <s v="LA LIBERTAD"/>
    <s v="DNI Nº 17899006 ROEDER ALAYO ROBERTO"/>
    <s v="UTILIZACION"/>
    <s v="044-659202"/>
    <s v="------------------"/>
    <s v="exiquimsac@gmail.com"/>
    <d v="2018-09-26T00:00:00"/>
    <m/>
  </r>
  <r>
    <x v="405"/>
    <d v="2012-04-04T00:00:00"/>
    <s v="VIGENTE"/>
    <d v="2017-07-11T00:00:00"/>
    <s v="RUC Nº 20148138886"/>
    <x v="402"/>
    <x v="0"/>
    <x v="588"/>
    <s v="CALLAO, CALLAO, CALLAO"/>
    <s v="CALLAO"/>
    <s v="DNI Nº 09078856 PRIETO CALLAN PEDRO MANUEL, DNI N° 07929647 DEGREGORI LUZA DE PERALES ROSAURA MARIELA"/>
    <s v="UTILIZACION"/>
    <n v="2088676"/>
    <n v="2088676"/>
    <s v="mdegregori@imarpe.gob.pe; pprieto@imarpe.gob.pe"/>
    <d v="2018-05-29T00:00:00"/>
    <m/>
  </r>
  <r>
    <x v="406"/>
    <d v="2012-04-11T00:00:00"/>
    <s v="VIGENTE"/>
    <d v="2017-07-11T00:00:00"/>
    <s v="RUC Nº 20501682552"/>
    <x v="403"/>
    <x v="0"/>
    <x v="589"/>
    <s v="CALLAO, CALLAO, CALLAO"/>
    <s v="CALLAO"/>
    <s v="DNI Nº 07799404 LEMBCKE DIEZ LESLIE, DNI N° 06648792 PIN MENDIVIL NANETTE"/>
    <s v="INGRESO AL PAIS, COMERCIALIZACION, ENVASADO - REENVASADO"/>
    <n v="999936835"/>
    <m/>
    <s v="leslie.lembcke@oxiquim.pe"/>
    <d v="2019-01-24T00:00:00"/>
    <m/>
  </r>
  <r>
    <x v="407"/>
    <d v="2012-04-12T00:00:00"/>
    <s v="NO VIGENTE"/>
    <d v="2017-07-11T00:00:00"/>
    <s v="RUC Nº 20172356720"/>
    <x v="404"/>
    <x v="0"/>
    <x v="590"/>
    <s v="RUPA-RUPA, LEONCIO PRADO, HUANUCO"/>
    <s v="HUANUCO"/>
    <s v="DNI Nº 16401412 RODRIGUEZ DELGADO SEGUNDO CLEMENTE, DNI Nº 22970520 PANDURO VASQUEZ ALFREDO, DNI N° 22993047 RODRIGUEZ DELGADO ITALO MARTIN"/>
    <s v="UTILIZACION"/>
    <s v="062-562342"/>
    <s v="062-561156"/>
    <s v="------------------"/>
    <d v="2017-02-26T00:00:00"/>
    <m/>
  </r>
  <r>
    <x v="408"/>
    <d v="2012-04-16T00:00:00"/>
    <s v="CANCELADA"/>
    <d v="2017-07-11T00:00:00"/>
    <s v="RUC Nº 20100402727"/>
    <x v="405"/>
    <x v="0"/>
    <x v="591"/>
    <s v="CALLAO, CALLAO, CALLAO"/>
    <s v="CALLAO"/>
    <s v="DNI Nº 07799311 TOMATIS CHIAPPE PEDRO EMILIO, DNI Nº 10612128 RODRIGUEZ MORI VICTOR ANTONIO, DNI Nº 07834392 RAMIREZ RODRIGUEZ MARIA DEL ROSARIO"/>
    <s v="ALMACENAMIENTO"/>
    <n v="6169797"/>
    <n v="6169799"/>
    <s v="unitrade@unitradesac.com.pe"/>
    <d v="2014-04-16T00:00:00"/>
    <m/>
  </r>
  <r>
    <x v="409"/>
    <d v="2012-04-16T00:00:00"/>
    <s v="NO VIGENTE"/>
    <d v="2017-07-11T00:00:00"/>
    <s v="RUC Nº 20456311769"/>
    <x v="406"/>
    <x v="0"/>
    <x v="592"/>
    <s v="CERRO COLORADO, AREQUIPA, AREQUIPA"/>
    <s v="AREQUIPA"/>
    <s v="DNI Nº 29569134 CHAVEZ ALARCON MARIA ABELINA"/>
    <s v="UTILIZACION"/>
    <s v="054-453988, 959360726"/>
    <m/>
    <s v="negoin-empresa@hotmail.com"/>
    <d v="2014-04-16T00:00:00"/>
    <m/>
  </r>
  <r>
    <x v="410"/>
    <d v="2012-04-20T00:00:00"/>
    <s v="VIGENTE"/>
    <d v="2017-07-11T00:00:00"/>
    <s v="RUC Nº 20137729751"/>
    <x v="407"/>
    <x v="0"/>
    <x v="593"/>
    <s v="LIMA, LIMA, LIMA"/>
    <s v="LIMA"/>
    <s v="DNI Nº 08834188 VASQUEZ PEREZ EDGARDO WILFREDO"/>
    <s v="UTILIZACION"/>
    <s v="2010400 anexo 299"/>
    <n v="2010400"/>
    <s v="ader_1910@hotmail.com"/>
    <d v="2019-01-20T00:00:00"/>
    <m/>
  </r>
  <r>
    <x v="411"/>
    <d v="2012-04-20T00:00:00"/>
    <s v="VIGENTE"/>
    <d v="2017-07-11T00:00:00"/>
    <s v="RUC Nº 20506421781"/>
    <x v="408"/>
    <x v="0"/>
    <x v="594"/>
    <s v="VILLA EL SALVADOR, LIMA, LIMA"/>
    <s v="LIMA"/>
    <s v="DNI Nº 29326002 CACERES MARTINEZ EDUARDO ALBERTO, DNI N° 09387781 CABALLERO VERNAL LUIS ALBERTO"/>
    <m/>
    <n v="959651959"/>
    <s v="--------------"/>
    <s v="jvargas@ricopollo.com.pe"/>
    <d v="2018-02-23T00:00:00"/>
    <m/>
  </r>
  <r>
    <x v="411"/>
    <d v="2012-04-20T00:00:00"/>
    <s v="VIGENTE"/>
    <d v="2017-07-11T00:00:00"/>
    <s v="RUC Nº 20506421781"/>
    <x v="408"/>
    <x v="1"/>
    <x v="595"/>
    <s v="LA JOYA, AREQUIPA, AREQUIPA"/>
    <s v="AREQUIPA"/>
    <s v="DNI Nº 29326002 CACERES MARTINEZ EDUARDO ALBERTO, DNI N° 09387781 CABALLERO VERNAL LUIS ALBERTO"/>
    <s v="UTILIZACION"/>
    <s v="054-605300 ANEXO 1501"/>
    <s v="054-446604"/>
    <s v="mbautista@ricopollo.com.pe"/>
    <d v="2018-02-23T00:00:00"/>
    <m/>
  </r>
  <r>
    <x v="412"/>
    <d v="2012-04-24T00:00:00"/>
    <s v="VIGENTE"/>
    <d v="2017-07-11T00:00:00"/>
    <s v="RUC Nº 20290733414"/>
    <x v="409"/>
    <x v="0"/>
    <x v="596"/>
    <s v="MAGDALENA DEL MAR, LIMA, LIMA"/>
    <s v="LIMA"/>
    <s v="DNI Nº 07265671 TALLEDO ALBUJAR MICHAEL JOHN"/>
    <s v="UTILIZACION"/>
    <n v="2614411"/>
    <n v="2614412"/>
    <s v="mgavilan@biolinksperu.com"/>
    <d v="2018-12-20T00:00:00"/>
    <m/>
  </r>
  <r>
    <x v="413"/>
    <d v="2012-04-26T00:00:00"/>
    <s v="VIGENTE"/>
    <d v="2017-07-11T00:00:00"/>
    <s v="RUC Nº 20338598301"/>
    <x v="410"/>
    <x v="0"/>
    <x v="597"/>
    <s v="SANTIAGO DE SURCO, LIMA, LIMA"/>
    <s v="LIMA"/>
    <s v="DNI Nº 03899633BENAVIDES CALMET CARLOS ALBERTO, DNI N° 03895573 VASQUEZ ESCOBEDO ELVIS, C.E. N° 000506471 YAMASHKIN PETR"/>
    <m/>
    <s v="512-0600"/>
    <s v="512-0610"/>
    <s v="gerencia@petromont.com.pe"/>
    <d v="2018-08-29T00:00:00"/>
    <d v="2017-03-30T00:00:00"/>
  </r>
  <r>
    <x v="413"/>
    <d v="2012-04-26T00:00:00"/>
    <s v="VIGENTE"/>
    <d v="2017-07-11T00:00:00"/>
    <s v="RUC Nº 20338598301"/>
    <x v="410"/>
    <x v="1"/>
    <x v="598"/>
    <s v="EL ALTO, TALARA, PIURA"/>
    <s v="PIURA"/>
    <s v="DNI Nº 03899633BENAVIDES CALMET CARLOS ALBERTO, DNI N° 03895573 VASQUEZ ESCOBEDO ELVIS, C.E. N° 000506471 YAMASHKIN PETR"/>
    <s v="UTILIZACION, POSESION"/>
    <s v="073-382162"/>
    <s v="073-382162"/>
    <s v="evasquez@petromont.com.pe"/>
    <d v="2018-08-29T00:00:00"/>
    <d v="2017-03-30T00:00:00"/>
  </r>
  <r>
    <x v="414"/>
    <d v="2012-04-27T00:00:00"/>
    <s v="VIGENTE"/>
    <d v="2017-07-11T00:00:00"/>
    <s v="RUC Nº 20510116195"/>
    <x v="411"/>
    <x v="0"/>
    <x v="599"/>
    <s v="PUENTE PIEDRA, LIMA, LIMA"/>
    <s v="LIMA"/>
    <s v="DNI Nº 32783782 DOMINGUEZ MALLQUE MARCOS"/>
    <m/>
    <s v="527-3030"/>
    <s v="------------"/>
    <s v="------------"/>
    <d v="2017-12-09T00:00:00"/>
    <m/>
  </r>
  <r>
    <x v="414"/>
    <d v="2012-04-27T00:00:00"/>
    <s v="VIGENTE"/>
    <d v="2017-07-11T00:00:00"/>
    <s v="RUC Nº 20510116195"/>
    <x v="411"/>
    <x v="1"/>
    <x v="600"/>
    <s v="CHIMBOTE, SANTA, ANCASH"/>
    <s v="ANCASH"/>
    <s v="DNI Nº 32783782 DOMINGUEZ MALLQUE MARCOS"/>
    <s v="UTILIZACION"/>
    <s v="527-3030"/>
    <s v="------------"/>
    <s v="------------"/>
    <d v="2017-12-09T00:00:00"/>
    <m/>
  </r>
  <r>
    <x v="415"/>
    <d v="2012-04-27T00:00:00"/>
    <s v="VIGENTE"/>
    <d v="2017-07-11T00:00:00"/>
    <s v="RUC Nº 20148092282"/>
    <x v="412"/>
    <x v="0"/>
    <x v="601"/>
    <s v="SAN BORJA, LIMA, LIMA"/>
    <s v="LIMA"/>
    <s v="DNI Nº 07193944 CORONADO SEMINARIO LUIS FELIPE"/>
    <s v="UTILIZACION"/>
    <s v="619-7000 anexo 5001"/>
    <s v="------------"/>
    <s v="decanatovet@gmail.com"/>
    <d v="2018-06-27T00:00:00"/>
    <m/>
  </r>
  <r>
    <x v="416"/>
    <d v="2012-05-03T00:00:00"/>
    <s v="NO VIGENTE"/>
    <d v="2017-07-11T00:00:00"/>
    <s v="RUC Nº 20514519294"/>
    <x v="413"/>
    <x v="0"/>
    <x v="602"/>
    <s v="SANTA ANITA, LIMA, LIMA"/>
    <s v="LIMA"/>
    <s v="DNI Nº 25491204 ESPINO LUQUE LILIANA"/>
    <s v="COMERCIALIZACION"/>
    <n v="3621122"/>
    <n v="3831717"/>
    <s v=""/>
    <d v="2014-05-03T00:00:00"/>
    <m/>
  </r>
  <r>
    <x v="417"/>
    <d v="2012-05-07T00:00:00"/>
    <s v="VIGENTE"/>
    <d v="2017-07-11T00:00:00"/>
    <s v="RUC Nº 20523205936"/>
    <x v="414"/>
    <x v="0"/>
    <x v="603"/>
    <s v="SAN MARTIN DE PORRES, LIMA, LIMA"/>
    <s v="LIMA"/>
    <s v="DNI Nº 07544635 TIRADO ROCA CARLOS ALBERTO"/>
    <s v="UTILIZACION"/>
    <n v="5223758"/>
    <s v="------------"/>
    <s v="info@envirotest.com.pe"/>
    <d v="2018-12-14T00:00:00"/>
    <m/>
  </r>
  <r>
    <x v="418"/>
    <d v="2012-05-08T00:00:00"/>
    <s v="VIGENTE"/>
    <d v="2017-07-11T00:00:00"/>
    <s v="RUC Nº 20507621067"/>
    <x v="415"/>
    <x v="0"/>
    <x v="604"/>
    <s v="LINCE, LIMA, LIMA"/>
    <s v="LIMA"/>
    <s v="DNI Nº 40275607 MARCOS HERNANDEZ CARLOS ENRIQUE; DNI N° 40217296 TICSE BAQUERIZO RODOLFO"/>
    <s v="UTILIZACION"/>
    <s v="266-1394"/>
    <s v="------------"/>
    <s v="printjet@yahoo.com"/>
    <d v="2018-10-24T00:00:00"/>
    <m/>
  </r>
  <r>
    <x v="419"/>
    <d v="2012-05-22T00:00:00"/>
    <s v="NO VIGENTE"/>
    <d v="2017-07-11T00:00:00"/>
    <s v="RUC Nº 20516620324"/>
    <x v="416"/>
    <x v="0"/>
    <x v="605"/>
    <s v="PUEBLO LIBRE, LIMA, LIMA"/>
    <s v="LIMA"/>
    <s v="DNI Nº 07205711 VILLAVERDE ESCARRACHE NELIDA"/>
    <s v="UTILIZACION"/>
    <n v="4611036"/>
    <n v="4611036"/>
    <s v="informes@certifical.com.pe"/>
    <d v="2017-03-09T00:00:00"/>
    <m/>
  </r>
  <r>
    <x v="420"/>
    <d v="2012-05-25T00:00:00"/>
    <s v="NO VIGENTE"/>
    <d v="2017-07-11T00:00:00"/>
    <s v="RUC Nº 20100144094"/>
    <x v="417"/>
    <x v="0"/>
    <x v="606"/>
    <s v="CHACLACAYO, LIMA, LIMA"/>
    <s v="LIMA"/>
    <s v="DNI Nº 08207208 KAHN PANDURO ANGEL EDUARDO, DNI Nº 06175635 HUILLCA TORRES OMER VIGILIO"/>
    <s v="UTILIZACION"/>
    <n v="3593374"/>
    <n v="3593373"/>
    <s v="ventas@auroquimica.com.pe"/>
    <d v="2017-01-28T00:00:00"/>
    <m/>
  </r>
  <r>
    <x v="421"/>
    <d v="2012-05-25T00:00:00"/>
    <s v="VIGENTE"/>
    <d v="2017-07-11T00:00:00"/>
    <s v="RUC Nº 20100247730"/>
    <x v="418"/>
    <x v="0"/>
    <x v="607"/>
    <s v="LIMA, LIMA, LIMA"/>
    <s v="LIMA"/>
    <s v="CE Nº 00347747 PARYAG DAVID IAN"/>
    <s v="UTILIZACION"/>
    <n v="3152060"/>
    <n v="3152061"/>
    <s v="ahk.peru@ahkgroup.com"/>
    <d v="2018-06-05T00:00:00"/>
    <m/>
  </r>
  <r>
    <x v="422"/>
    <d v="2012-05-25T00:00:00"/>
    <s v="NO VIGENTE"/>
    <d v="2017-07-11T00:00:00"/>
    <s v="DNI Nº 06251204"/>
    <x v="419"/>
    <x v="0"/>
    <x v="608"/>
    <s v="LIMA, LIMA, LIMA"/>
    <s v="LIMA"/>
    <s v="DNI Nº 942790927 MENDOZA MELGAREJO VICTOR RAUL"/>
    <s v="UTILIZACION"/>
    <n v="942790927"/>
    <m/>
    <s v="centrocadiz@hotmail.com"/>
    <d v="2014-05-25T00:00:00"/>
    <m/>
  </r>
  <r>
    <x v="423"/>
    <d v="2012-05-30T00:00:00"/>
    <s v="NO VIGENTE"/>
    <d v="2017-07-11T00:00:00"/>
    <s v="RUC Nº 20131257750"/>
    <x v="420"/>
    <x v="0"/>
    <x v="609"/>
    <s v="CASTILLA, PIURA, PIURA"/>
    <s v="PIURA"/>
    <s v="DNI Nº 17905908 POLO BARDALES ROXY JUAN"/>
    <s v="UTILIZACION"/>
    <s v="073-342348"/>
    <s v="073-342407"/>
    <s v="roxy.polo@essalud.gob.pe"/>
    <d v="2014-05-30T00:00:00"/>
    <m/>
  </r>
  <r>
    <x v="423"/>
    <d v="2012-05-30T00:00:00"/>
    <s v="NO VIGENTE"/>
    <d v="2017-07-11T00:00:00"/>
    <s v="RUC Nº 20131257750"/>
    <x v="420"/>
    <x v="1"/>
    <x v="610"/>
    <s v="LA BREA, TALARA, PIURA"/>
    <s v="PIURA"/>
    <s v="DNI Nº 17905908 POLO BARDALES ROXY JUAN"/>
    <s v="UTILIZACION"/>
    <s v="073-381201"/>
    <s v="073-381201"/>
    <s v="luis.ramos@essalud.gob.pe"/>
    <d v="2014-05-30T00:00:00"/>
    <m/>
  </r>
  <r>
    <x v="423"/>
    <d v="2012-05-30T00:00:00"/>
    <s v="NO VIGENTE"/>
    <d v="2017-07-11T00:00:00"/>
    <s v="RUC Nº 20131257750"/>
    <x v="420"/>
    <x v="1"/>
    <x v="611"/>
    <s v="PAITA, PAITA, PIURA"/>
    <s v="PIURA"/>
    <s v="DNI Nº 17905908 POLO BARDALES ROXY JUAN"/>
    <s v="UTILIZACION"/>
    <s v="073-211478"/>
    <s v="073-211478"/>
    <s v="gustavo.sotelo@essalud.gob.pe"/>
    <d v="2014-05-30T00:00:00"/>
    <m/>
  </r>
  <r>
    <x v="423"/>
    <d v="2012-05-30T00:00:00"/>
    <s v="NO VIGENTE"/>
    <d v="2017-07-11T00:00:00"/>
    <s v="RUC Nº 20131257750"/>
    <x v="420"/>
    <x v="1"/>
    <x v="612"/>
    <s v="PIURA, PIURA, PIURA"/>
    <s v="PIURA"/>
    <s v="DNI Nº 17905908 POLO BARDALES ROXY JUAN"/>
    <s v="UTILIZACION"/>
    <s v="073-325101"/>
    <s v="073-325101"/>
    <s v="jorge.porras@essalud.gob.pe"/>
    <d v="2014-05-30T00:00:00"/>
    <m/>
  </r>
  <r>
    <x v="423"/>
    <d v="2012-05-30T00:00:00"/>
    <s v="NO VIGENTE"/>
    <d v="2017-07-11T00:00:00"/>
    <s v="RUC Nº 20131257750"/>
    <x v="420"/>
    <x v="1"/>
    <x v="613"/>
    <s v="SULLANA, SULLANA, PIURA"/>
    <s v="PIURA"/>
    <s v="DNI Nº 17905908 POLO BARDALES ROXY JUAN"/>
    <s v="UTILIZACION"/>
    <s v="073-502042"/>
    <s v="073-502042"/>
    <s v="giovanna.wong@essalud.gob.pe"/>
    <d v="2014-05-30T00:00:00"/>
    <m/>
  </r>
  <r>
    <x v="424"/>
    <d v="2012-06-11T00:00:00"/>
    <s v="CANCELADA"/>
    <d v="2017-07-11T00:00:00"/>
    <s v="RUC Nº 10066310308"/>
    <x v="421"/>
    <x v="0"/>
    <x v="614"/>
    <s v="SAN BORJA, LIMA, LIMA"/>
    <s v="LIMA"/>
    <s v="DNI Nº 06631030 HURTADO VASQUEZ GILBERTO"/>
    <s v="COMERCIALIZACION"/>
    <s v="2241068, 7660294"/>
    <s v="----------------"/>
    <s v="gilbertohurtadov@hotmail.com"/>
    <d v="2016-06-26T00:00:00"/>
    <m/>
  </r>
  <r>
    <x v="425"/>
    <d v="2012-06-12T00:00:00"/>
    <s v="VIGENTE"/>
    <d v="2017-07-11T00:00:00"/>
    <s v="RUC Nº 20171001065"/>
    <x v="422"/>
    <x v="0"/>
    <x v="615"/>
    <s v="TUMBES, TUMBES, TUMBES"/>
    <s v="TUMBES"/>
    <s v="DNI Nº 06433539 YAÑEZ CESTI MARIANO, DNI N° 21424182 ROMAN LIZARZABURU MARCOS GERONIMO"/>
    <s v="UTILIZACION"/>
    <n v="523789"/>
    <m/>
    <s v="laboratoriotumbes@yahoo.es"/>
    <d v="2018-02-04T00:00:00"/>
    <m/>
  </r>
  <r>
    <x v="426"/>
    <d v="2012-06-18T00:00:00"/>
    <s v="VIGENTE"/>
    <d v="2017-07-11T00:00:00"/>
    <s v="RUC Nº 20100102413"/>
    <x v="423"/>
    <x v="0"/>
    <x v="616"/>
    <s v="SAN ISIDRO, LIMA, LIMA"/>
    <s v="LIMA"/>
    <s v="DNI Nº 09396809 FERNANDEZ MIRO QUESADA MARIA DEL CARMEN"/>
    <m/>
    <s v="501-6217"/>
    <m/>
    <s v="hermann.braun@yanbal-int.com"/>
    <d v="2018-08-20T00:00:00"/>
    <m/>
  </r>
  <r>
    <x v="426"/>
    <d v="2012-06-18T00:00:00"/>
    <s v="VIGENTE"/>
    <d v="2017-07-11T00:00:00"/>
    <s v="RUC Nº 20100102413"/>
    <x v="423"/>
    <x v="1"/>
    <x v="617"/>
    <s v="LOS OLIVOS, LIMA, LIMA"/>
    <s v="LIMA"/>
    <s v="DNI Nº 09396809 FERNANDEZ MIRO QUESADA MARIA DEL CARMEN"/>
    <s v="INGRESO AL PAIS, UTILIZACION"/>
    <s v="501-6217"/>
    <m/>
    <s v="hermann.braun@yanbal-int.com"/>
    <d v="2018-08-20T00:00:00"/>
    <m/>
  </r>
  <r>
    <x v="426"/>
    <d v="2012-06-18T00:00:00"/>
    <s v="VIGENTE"/>
    <d v="2017-07-11T00:00:00"/>
    <s v="RUC Nº 20100102413"/>
    <x v="423"/>
    <x v="1"/>
    <x v="618"/>
    <s v="LURIN, LIMA, LIMA"/>
    <s v="LIMA"/>
    <s v="DNI Nº 09396809 FERNANDEZ MIRO QUESADA MARIA DEL CARMEN"/>
    <s v="INGRESO AL PAIS, UTILIZACION"/>
    <s v="501-6217"/>
    <m/>
    <s v="hermann.braun@yanbal-int.com"/>
    <d v="2018-08-20T00:00:00"/>
    <m/>
  </r>
  <r>
    <x v="427"/>
    <d v="2012-06-20T00:00:00"/>
    <s v="NO VIGENTE"/>
    <d v="2017-07-11T00:00:00"/>
    <s v="RUC Nº 20509796107"/>
    <x v="424"/>
    <x v="0"/>
    <x v="619"/>
    <s v="SANTIAGO DE SURCO, LIMA, LIMA"/>
    <s v="LIMA"/>
    <s v="DNI Nº 08808811 PITTALUGA ANSELMI DE SHATWELL MARIA GIULIANA"/>
    <s v="UTILIZACION"/>
    <s v="560-6566"/>
    <m/>
    <s v="natxo@andescontrol.com"/>
    <d v="2014-06-20T00:00:00"/>
    <m/>
  </r>
  <r>
    <x v="428"/>
    <d v="2012-06-22T00:00:00"/>
    <s v="VIGENTE"/>
    <d v="2017-07-11T00:00:00"/>
    <s v="RUC Nº 20165465009"/>
    <x v="425"/>
    <x v="0"/>
    <x v="620"/>
    <s v="SURQUILLO, LIMA, LIMA"/>
    <s v="LIMA"/>
    <s v="DNI Nº 07467437 PRADO BLAS ARTURO"/>
    <s v="UTILIZACION"/>
    <n v="4229384"/>
    <s v="---------"/>
    <s v="dircriiqf@hotmail.com"/>
    <d v="2018-07-10T00:00:00"/>
    <m/>
  </r>
  <r>
    <x v="429"/>
    <d v="2012-06-27T00:00:00"/>
    <s v="VIGENTE"/>
    <d v="2017-07-11T00:00:00"/>
    <s v="RUC Nº 20131373741"/>
    <x v="426"/>
    <x v="0"/>
    <x v="621"/>
    <s v="SAN BORJA, LIMA, LIMA"/>
    <s v="LIMA"/>
    <s v="DNI Nº 08120998 AZNARAN INFANTES FELIX GUSTAVO"/>
    <m/>
    <s v="6125555 ANEXO 250 - 275"/>
    <n v="2265756"/>
    <s v="medioambiente.msb@gmail.com"/>
    <d v="2018-07-11T00:00:00"/>
    <m/>
  </r>
  <r>
    <x v="429"/>
    <d v="2012-06-27T00:00:00"/>
    <s v="VIGENTE"/>
    <d v="2017-07-11T00:00:00"/>
    <s v="RUC Nº 20131373741"/>
    <x v="426"/>
    <x v="1"/>
    <x v="622"/>
    <s v="SAN BORJA, LIMA, LIMA"/>
    <s v="LIMA"/>
    <s v="DNI Nº 08120998 AZNARAN INFANTES FELIX GUSTAVO"/>
    <s v="UTILIZACION"/>
    <s v="6125555 ANEXO 250 - 275"/>
    <n v="2265756"/>
    <s v="medioambiente.msb@gmail.com"/>
    <d v="2018-07-11T00:00:00"/>
    <m/>
  </r>
  <r>
    <x v="430"/>
    <d v="2012-06-28T00:00:00"/>
    <s v="NO VIGENTE"/>
    <d v="2017-07-11T00:00:00"/>
    <s v="RUC Nº 20545696968"/>
    <x v="427"/>
    <x v="0"/>
    <x v="623"/>
    <s v="PUENTE PIEDRA, LIMA, LIMA"/>
    <s v="LIMA"/>
    <s v="DNI Nº 44094511 CARLOS SALAZAR PEDRO ENRIQUE"/>
    <s v="UTILIZACION"/>
    <n v="7865389"/>
    <m/>
    <s v="enrique9917@hotmail.com"/>
    <d v="2014-06-28T00:00:00"/>
    <m/>
  </r>
  <r>
    <x v="431"/>
    <d v="2012-06-28T00:00:00"/>
    <s v="VIGENTE"/>
    <d v="2017-07-11T00:00:00"/>
    <s v="RUC Nº 20170040938"/>
    <x v="428"/>
    <x v="0"/>
    <x v="624"/>
    <s v="MOCHE, TRUJILLO, LA LIBERTAD"/>
    <s v="LA LIBERTAD"/>
    <s v="DNI Nº 17808284 JOH CHING MARIA DEL SOCORRO, DNI Nº 18034107 FALCON GOMEZ SANCHEZ ALEJANDRO IGNACIO,  DNI Nº 08740709 BAZAN CABELLOS AURORA ELIZABETH"/>
    <s v="UTILIZACION"/>
    <s v="044-252574"/>
    <s v="044-256397"/>
    <s v="danper@danper.com"/>
    <d v="2018-12-21T00:00:00"/>
    <m/>
  </r>
  <r>
    <x v="432"/>
    <d v="2012-07-03T00:00:00"/>
    <s v="VIGENTE"/>
    <d v="2017-07-11T00:00:00"/>
    <s v="RUC Nº 20522450520"/>
    <x v="429"/>
    <x v="0"/>
    <x v="625"/>
    <s v="ATE, LIMA, LIMA"/>
    <s v="LIMA"/>
    <s v="DNI Nº 40055703 PEÑALOZA CAMPOS KETTY ZULEMA"/>
    <s v="TRANSPORTE"/>
    <n v="5846607"/>
    <m/>
    <s v="corporacion-alfa@hotmail.com"/>
    <d v="2018-07-02T00:00:00"/>
    <m/>
  </r>
  <r>
    <x v="433"/>
    <d v="2012-07-11T00:00:00"/>
    <s v="VIGENTE"/>
    <d v="2017-07-11T00:00:00"/>
    <s v="RUC Nº 20138122256"/>
    <x v="430"/>
    <x v="0"/>
    <x v="626"/>
    <s v="LURIGANCHO, LIMA, LIMA"/>
    <s v="LIMA"/>
    <s v="DNI Nº 42514780 TICONA MAMANI SARA FLOR"/>
    <s v="UTILIZACION"/>
    <n v="6186300"/>
    <s v="----------------"/>
    <s v="lab.quimica@upeu.edu.pe"/>
    <d v="2018-01-04T00:00:00"/>
    <m/>
  </r>
  <r>
    <x v="434"/>
    <d v="2012-07-11T00:00:00"/>
    <s v="VIGENTE"/>
    <d v="2017-07-11T00:00:00"/>
    <s v="RUC Nº 20169004359"/>
    <x v="431"/>
    <x v="0"/>
    <x v="627"/>
    <s v="RIMAC, LIMA, LIMA"/>
    <s v="LIMA"/>
    <s v="DNI Nº 06591111 BEDOYA CASTILLO LEONCIA, DNI Nº 06710050 MOSCOSO PALACIOS TERESA VICTORIA, DNI Nº 06591111 VILLEGUEZ MUÑOZ PABLO AMANCIO"/>
    <s v="UTILIZACION"/>
    <s v="481-1070 ANEXO IP 2518"/>
    <s v="381-0568"/>
    <s v="insumos-fiscalizados@uni.edu.pe"/>
    <d v="2019-03-15T00:00:00"/>
    <m/>
  </r>
  <r>
    <x v="435"/>
    <d v="2012-07-12T00:00:00"/>
    <s v="VIGENTE"/>
    <d v="2017-07-11T00:00:00"/>
    <s v="RUC Nº 20131257750"/>
    <x v="432"/>
    <x v="0"/>
    <x v="628"/>
    <s v="LA VICTORIA, LIMA, LIMA"/>
    <s v="LIMA"/>
    <s v="DNI Nº 10474661 DENEGRI IGLESIAS FLAVIA FIORELLA"/>
    <s v="UTILIZACION"/>
    <s v="324-2983"/>
    <m/>
    <s v="flavia.denegri@essalud.gob.pe"/>
    <d v="2018-12-12T00:00:00"/>
    <m/>
  </r>
  <r>
    <x v="435"/>
    <d v="2012-07-12T00:00:00"/>
    <s v="VIGENTE"/>
    <d v="2017-07-11T00:00:00"/>
    <s v="RUC Nº 20131257750"/>
    <x v="432"/>
    <x v="1"/>
    <x v="629"/>
    <s v="ATE, LIMA, LIMA"/>
    <s v="LIMA"/>
    <s v="DNI Nº 10474661 DENEGRI IGLESIAS FLAVIA FIORELLA"/>
    <s v="UTILIZACION"/>
    <s v="4942959, 4942965"/>
    <m/>
    <s v="carlos.segura@essalud.gob.pe"/>
    <d v="2018-12-12T00:00:00"/>
    <m/>
  </r>
  <r>
    <x v="435"/>
    <d v="2012-07-12T00:00:00"/>
    <s v="VIGENTE"/>
    <d v="2017-07-11T00:00:00"/>
    <s v="RUC Nº 20131257750"/>
    <x v="432"/>
    <x v="1"/>
    <x v="630"/>
    <s v="LIMA, LIMA, LIMA"/>
    <s v="LIMA"/>
    <s v="DNI Nº 10474661 DENEGRI IGLESIAS FLAVIA FIORELLA"/>
    <s v="UTILIZACION"/>
    <n v="4251225"/>
    <m/>
    <s v="elar.miranda@essalud.gob.pe"/>
    <d v="2018-12-12T00:00:00"/>
    <m/>
  </r>
  <r>
    <x v="435"/>
    <d v="2012-07-12T00:00:00"/>
    <s v="VIGENTE"/>
    <d v="2017-07-11T00:00:00"/>
    <s v="RUC Nº 20131257750"/>
    <x v="432"/>
    <x v="1"/>
    <x v="631"/>
    <s v="LIMA, LIMA, LIMA"/>
    <s v="LIMA"/>
    <s v="DNI Nº 10474661 DENEGRI IGLESIAS FLAVIA FIORELLA"/>
    <s v="UTILIZACION"/>
    <s v="4282327, 4286190"/>
    <m/>
    <s v="carlos.aranda@essalud.gob.pe"/>
    <d v="2018-12-12T00:00:00"/>
    <m/>
  </r>
  <r>
    <x v="435"/>
    <d v="2012-07-12T00:00:00"/>
    <s v="VIGENTE"/>
    <d v="2017-07-11T00:00:00"/>
    <s v="RUC Nº 20131257750"/>
    <x v="432"/>
    <x v="1"/>
    <x v="632"/>
    <s v="SAN JUAN DE LURIGANCHO, LIMA, LIMA"/>
    <s v="LIMA"/>
    <s v="DNI Nº 10474661 DENEGRI IGLESIAS FLAVIA FIORELLA"/>
    <s v="UTILIZACION"/>
    <n v="4594852"/>
    <m/>
    <s v="yvonne.chavez@essalud.gob.pe"/>
    <d v="2018-12-12T00:00:00"/>
    <m/>
  </r>
  <r>
    <x v="435"/>
    <d v="2012-07-12T00:00:00"/>
    <s v="VIGENTE"/>
    <d v="2017-07-11T00:00:00"/>
    <s v="RUC Nº 20131257750"/>
    <x v="432"/>
    <x v="1"/>
    <x v="633"/>
    <s v="SANTA ANITA, LIMA, LIMA"/>
    <s v="LIMA"/>
    <s v="DNI Nº 10474661 DENEGRI IGLESIAS FLAVIA FIORELLA"/>
    <s v="UTILIZACION"/>
    <n v="3544747"/>
    <m/>
    <s v="mapaza@essalud.gob.pe"/>
    <d v="2018-12-12T00:00:00"/>
    <m/>
  </r>
  <r>
    <x v="436"/>
    <d v="2012-07-16T00:00:00"/>
    <s v="NO VIGENTE"/>
    <d v="2017-07-11T00:00:00"/>
    <s v="RUC Nº 20131366966"/>
    <x v="433"/>
    <x v="0"/>
    <x v="634"/>
    <s v="SAN ISIDRO, LIMA, LIMA"/>
    <s v="LIMA"/>
    <s v="DNI Nº 07260866 AREVALO GUZMAN CESAR"/>
    <m/>
    <n v="4210813"/>
    <n v="4214493"/>
    <s v="dirandro_ceopol@yahoo.es"/>
    <d v="2014-07-16T00:00:00"/>
    <m/>
  </r>
  <r>
    <x v="436"/>
    <d v="2012-07-16T00:00:00"/>
    <s v="NO VIGENTE"/>
    <d v="2017-07-11T00:00:00"/>
    <s v="RUC Nº 20131366966"/>
    <x v="433"/>
    <x v="1"/>
    <x v="635"/>
    <s v="SANTIAGO DE SURCO, LIMA, LIMA"/>
    <s v="LIMA"/>
    <s v="DNI Nº 07260866 AREVALO GUZMAN CESAR"/>
    <s v="UTILIZACION"/>
    <n v="3720735"/>
    <m/>
    <s v="dirandro_ofint@yahoo.es"/>
    <d v="2014-07-16T00:00:00"/>
    <m/>
  </r>
  <r>
    <x v="437"/>
    <d v="2012-07-20T00:00:00"/>
    <s v="VIGENTE"/>
    <d v="2017-07-11T00:00:00"/>
    <s v="RUC Nº 20503610711"/>
    <x v="434"/>
    <x v="0"/>
    <x v="636"/>
    <s v="CHILCA, CAÑETE, LIMA"/>
    <s v="LIMA"/>
    <s v="DNI Nº 06784621 LEON LEON JORGE CARLOS"/>
    <s v="UTILIZACION"/>
    <n v="2073500"/>
    <s v="-------------"/>
    <s v="jcleon@befesa.com"/>
    <d v="2019-01-19T00:00:00"/>
    <m/>
  </r>
  <r>
    <x v="438"/>
    <d v="2012-07-23T00:00:00"/>
    <s v="VIGENTE"/>
    <d v="2017-07-11T00:00:00"/>
    <s v="RUC Nº 20537139120"/>
    <x v="435"/>
    <x v="0"/>
    <x v="637"/>
    <s v="LA VICTORIA, LIMA, LIMA"/>
    <s v="LIMA"/>
    <s v="DNI Nº 08137536 OSSIO DAVILA MARIO JORGE"/>
    <s v="COMERCIALIZACION"/>
    <n v="2258485"/>
    <s v="-------------"/>
    <s v="mossio@deltalabperu.com"/>
    <d v="2018-07-26T00:00:00"/>
    <m/>
  </r>
  <r>
    <x v="439"/>
    <d v="2012-07-24T00:00:00"/>
    <s v="NO VIGENTE"/>
    <d v="2017-07-11T00:00:00"/>
    <s v="RUC Nº 20524719402"/>
    <x v="436"/>
    <x v="0"/>
    <x v="638"/>
    <s v="CHORRILLOS, LIMA, LIMA"/>
    <s v="LIMA"/>
    <s v="DNI Nº 07803874 ADRIANZEN PIEDRA JOSE ANTONIO"/>
    <s v="UTILIZACION"/>
    <s v="2542307, 2540079"/>
    <s v="-----------------"/>
    <s v="gerencia@dosdemayo.net"/>
    <d v="2016-07-24T00:00:00"/>
    <m/>
  </r>
  <r>
    <x v="440"/>
    <d v="2012-08-15T00:00:00"/>
    <s v="VIGENTE"/>
    <d v="2017-07-11T00:00:00"/>
    <s v="RUC Nº 20492088049"/>
    <x v="437"/>
    <x v="0"/>
    <x v="639"/>
    <s v="VILLA EL SALVADOR, LIMA, LIMA"/>
    <s v="LIMA"/>
    <s v="DNI Nº 07209151 REGGIARDO MURGUEITIO SERGIO FERNANDO"/>
    <s v="UTILIZACION"/>
    <s v="493-0063"/>
    <m/>
    <s v="gerencia@wolstark.com"/>
    <d v="2019-02-20T00:00:00"/>
    <m/>
  </r>
  <r>
    <x v="441"/>
    <d v="2012-08-15T00:00:00"/>
    <s v="NO VIGENTE"/>
    <d v="2017-07-11T00:00:00"/>
    <s v="RUC Nº 10179948198"/>
    <x v="438"/>
    <x v="0"/>
    <x v="640"/>
    <s v="LA ESPERANZA, TRUJILLO, LA LIBERTAD"/>
    <s v="LA LIBERTAD"/>
    <s v="DNI Nº 17994819 VASQUEZ CARHUACHIN SANTOS"/>
    <s v="TRANSPORTE"/>
    <s v="044-382640, 5294777"/>
    <m/>
    <s v="santosvasquez1940@hotmail.com"/>
    <d v="2014-08-15T00:00:00"/>
    <m/>
  </r>
  <r>
    <x v="441"/>
    <d v="2012-08-15T00:00:00"/>
    <s v="NO VIGENTE"/>
    <d v="2017-07-11T00:00:00"/>
    <s v="RUC Nº 10179948198"/>
    <x v="438"/>
    <x v="1"/>
    <x v="641"/>
    <s v="SAN MARTIN DE PORRES, LIMA, LIMA"/>
    <s v="LIMA"/>
    <s v="DNI Nº 17994819 VASQUEZ CARHUACHIN SANTOS"/>
    <s v="TRANSPORTE"/>
    <n v="5294777"/>
    <m/>
    <s v="santosvasquez1940@hotmail.com"/>
    <d v="2014-08-15T00:00:00"/>
    <m/>
  </r>
  <r>
    <x v="442"/>
    <d v="2012-08-16T00:00:00"/>
    <s v="VIGENTE"/>
    <d v="2017-07-11T00:00:00"/>
    <s v="RUC Nº 20432018246"/>
    <x v="439"/>
    <x v="0"/>
    <x v="642"/>
    <s v="ATE, LIMA, LIMA"/>
    <s v="LIMA"/>
    <s v="DNI Nº 40466164 NAVA ELIAS GIANANGELO, DNI N° 10002838 NAVA ELIAS ELSA, C.E. N° 000058681 NAVA MAZZOLENI GIANANGELO"/>
    <s v="UTILIZACION"/>
    <n v="2045800"/>
    <n v="3561855"/>
    <s v="lab@certintex.com"/>
    <d v="2018-08-13T00:00:00"/>
    <m/>
  </r>
  <r>
    <x v="443"/>
    <d v="2012-08-17T00:00:00"/>
    <s v="NO VIGENTE"/>
    <d v="2017-07-11T00:00:00"/>
    <s v="RUC Nº 20136808681"/>
    <x v="440"/>
    <x v="0"/>
    <x v="643"/>
    <s v="SAN MARTIN DE PORRES, LIMA, LIMA"/>
    <s v="LIMA"/>
    <s v="DNI Nº 08851403 OCHOA ROJAS JOSE MIGUEL"/>
    <s v="UTILIZACION"/>
    <s v="537-5957"/>
    <s v="537-5957"/>
    <s v="inquifesa@hotmail.com"/>
    <d v="2014-08-17T00:00:00"/>
    <m/>
  </r>
  <r>
    <x v="444"/>
    <d v="2012-08-23T00:00:00"/>
    <s v="NO VIGENTE"/>
    <d v="2017-07-11T00:00:00"/>
    <s v="RUC Nº 20284684827"/>
    <x v="441"/>
    <x v="0"/>
    <x v="644"/>
    <s v="CHANCAY, HUARAL, LIMA"/>
    <s v="LIMA"/>
    <s v="DNI Nº 06621259 POEMAPE FRANCIA GARY ORLANDO"/>
    <s v="UTILIZACION"/>
    <n v="3771459"/>
    <m/>
    <s v="programacion_chancay@yahoo.com"/>
    <d v="2014-08-23T00:00:00"/>
    <m/>
  </r>
  <r>
    <x v="445"/>
    <d v="2012-08-28T00:00:00"/>
    <s v="NO VIGENTE"/>
    <d v="2017-07-11T00:00:00"/>
    <s v="RUC Nº 20516855551"/>
    <x v="442"/>
    <x v="0"/>
    <x v="645"/>
    <s v="SAN MARTIN DE PORRES, LIMA, LIMA"/>
    <s v="LIMA"/>
    <s v="DNI Nº 08595925 QUIROZ QUEZADA ELIZABETH"/>
    <s v="UTILIZACION"/>
    <s v="5362162, 7800027"/>
    <n v="5362162"/>
    <s v="cosisac_23@hotmail.com"/>
    <d v="2014-08-28T00:00:00"/>
    <m/>
  </r>
  <r>
    <x v="446"/>
    <d v="2012-09-06T00:00:00"/>
    <s v="NO VIGENTE"/>
    <d v="2017-07-11T00:00:00"/>
    <s v="RUC Nº 20201353875"/>
    <x v="443"/>
    <x v="0"/>
    <x v="646"/>
    <s v="RUPA-RUPA, LEONCIO PRADO, HUANUCO"/>
    <s v="HUANUCO"/>
    <s v="DNI Nº 22969254 TATAJE SILVA ALFREDO JESUS"/>
    <s v="UTILIZACION"/>
    <s v="062-562019"/>
    <s v="062-561996"/>
    <s v="altasi15@yahoo.es"/>
    <d v="2014-09-06T00:00:00"/>
    <m/>
  </r>
  <r>
    <x v="447"/>
    <d v="2012-09-12T00:00:00"/>
    <s v="VIGENTE"/>
    <d v="2017-07-11T00:00:00"/>
    <s v="RUC Nº 20154528971"/>
    <x v="444"/>
    <x v="0"/>
    <x v="647"/>
    <s v="SAN MARTIN DE PORRES, LIMA, LIMA"/>
    <s v="LIMA"/>
    <s v="DNI Nº 21450444 ACHO MEGO SEGUNDO CECILIO"/>
    <s v="UTILIZACION"/>
    <s v="611-2200"/>
    <s v="-----------------"/>
    <s v="gerencia.peru@marconsult-fidens.com"/>
    <d v="2017-09-23T00:00:00"/>
    <d v="2017-06-20T00:00:00"/>
  </r>
  <r>
    <x v="448"/>
    <d v="2012-09-14T00:00:00"/>
    <s v="NO VIGENTE"/>
    <d v="2017-07-11T00:00:00"/>
    <s v="RUC Nº 20144364059"/>
    <x v="445"/>
    <x v="0"/>
    <x v="648"/>
    <s v="SANTIAGO DE SURCO, LIMA, LIMA"/>
    <s v="LIMA"/>
    <s v="DNI Nº 07773225 RIOS LITUMA FRANCISCO, DNI N° 10403552 DELGADO MATHEWS ALBERTO JESUS, DNI N° 16768071 GUTIERREZ GOMEZ FERNANDO, DNI N° 06243436 CEDANO GUADIAMOS NANCY, DNI N° 41376716 SANCHEZ ESPINOZA LISBET"/>
    <s v="UTILIZACION"/>
    <n v="4770273"/>
    <n v="4770273"/>
    <s v="-----------------"/>
    <d v="2017-03-02T00:00:00"/>
    <m/>
  </r>
  <r>
    <x v="449"/>
    <d v="2012-10-05T00:00:00"/>
    <s v="NO VIGENTE"/>
    <d v="2017-07-11T00:00:00"/>
    <s v="RUC Nº 20538298485"/>
    <x v="446"/>
    <x v="0"/>
    <x v="649"/>
    <s v="JESUS MARIA, LIMA, LIMA"/>
    <s v="LIMA"/>
    <s v="DNI Nº 18196894 DE LOS RIOS GUEVARA MARITA"/>
    <m/>
    <n v="7483030"/>
    <s v="---------------"/>
    <s v="msalinas@cenares.minsa.gob.pe"/>
    <d v="2017-01-15T00:00:00"/>
    <d v="2016-10-13T00:00:00"/>
  </r>
  <r>
    <x v="449"/>
    <d v="2012-10-05T00:00:00"/>
    <s v="NO VIGENTE"/>
    <d v="2017-07-11T00:00:00"/>
    <s v="RUC Nº 20538298485"/>
    <x v="446"/>
    <x v="1"/>
    <x v="650"/>
    <s v="EL AGUSTINO, LIMA, LIMA"/>
    <s v="LIMA"/>
    <s v="DNI Nº 18196894 DE LOS RIOS GUEVARA MARITA"/>
    <s v="COMERCIALIZACION"/>
    <n v="7483030"/>
    <s v="---------------"/>
    <s v="msalinas@cenares.minsa.gob.pe"/>
    <d v="2017-01-15T00:00:00"/>
    <d v="2016-10-13T00:00:00"/>
  </r>
  <r>
    <x v="450"/>
    <d v="2012-10-05T00:00:00"/>
    <s v="VIGENTE"/>
    <d v="2017-07-11T00:00:00"/>
    <s v="RUC Nº 20522359441"/>
    <x v="447"/>
    <x v="0"/>
    <x v="651"/>
    <s v="PUENTE PIEDRA, LIMA, LIMA"/>
    <s v="LIMA"/>
    <s v="DNI Nº 42791654 RODRIGUEZ FLORES MARIAMILAGROS"/>
    <s v="UTILIZACION"/>
    <n v="994268798"/>
    <s v="-------------"/>
    <s v="quimicarodriguez_@hotmail.com"/>
    <d v="2018-05-04T00:00:00"/>
    <d v="2016-09-23T00:00:00"/>
  </r>
  <r>
    <x v="451"/>
    <d v="2012-10-09T00:00:00"/>
    <s v="VIGENTE"/>
    <d v="2017-07-11T00:00:00"/>
    <s v="RUC Nº 20544552083"/>
    <x v="448"/>
    <x v="0"/>
    <x v="652"/>
    <s v="LOS OLIVOS, LIMA, LIMA"/>
    <s v="LIMA"/>
    <s v="DNI Nº 41676639 LINARES BALCAZAR JONATHAN JOAQUIN"/>
    <s v="UTILIZACION"/>
    <s v="528-0079"/>
    <m/>
    <s v="linsbrentonperu@hotmail.com"/>
    <d v="2019-01-23T00:00:00"/>
    <m/>
  </r>
  <r>
    <x v="452"/>
    <d v="2012-10-16T00:00:00"/>
    <s v="NO VIGENTE"/>
    <d v="2017-07-11T00:00:00"/>
    <s v="RUC Nº 20454924861"/>
    <x v="449"/>
    <x v="0"/>
    <x v="653"/>
    <s v="SANTIAGO DE SURCO, LIMA, LIMA"/>
    <s v="LIMA"/>
    <s v="DNI Nº 29300716 LOPEZ ILASACA MARCO ANTONIO"/>
    <s v="UTILIZACION"/>
    <s v="372-2488"/>
    <s v="---------------------"/>
    <s v="administracion@cdxmolecular.org"/>
    <d v="2016-10-30T00:00:00"/>
    <m/>
  </r>
  <r>
    <x v="453"/>
    <d v="2012-10-17T00:00:00"/>
    <s v="VIGENTE"/>
    <d v="2017-07-11T00:00:00"/>
    <s v="RUC Nº 20269493519"/>
    <x v="450"/>
    <x v="0"/>
    <x v="654"/>
    <s v="SAN MIGUEL, LIMA, LIMA"/>
    <s v="LIMA"/>
    <s v="C.E. N° 001366126 AGUIRRE LARRAIN PEDRO EULOGIO; DNI Nº 07867916 JUSTO ESPINOZA JOSE CARLOS"/>
    <s v="UTILIZACION"/>
    <n v="6165400"/>
    <n v="6165418"/>
    <s v="medioambienteperu@nsf.org"/>
    <d v="2018-10-22T00:00:00"/>
    <m/>
  </r>
  <r>
    <x v="454"/>
    <d v="2012-10-19T00:00:00"/>
    <s v="VIGENTE"/>
    <d v="2017-07-11T00:00:00"/>
    <s v="RUC Nº 20104318321"/>
    <x v="451"/>
    <x v="0"/>
    <x v="655"/>
    <s v="PARCONA, ICA, ICA"/>
    <s v="ICA"/>
    <s v="DNI Nº 21567706 GODOY CARHUAYO MARCELINO DEMETRIO"/>
    <s v="UTILIZACION"/>
    <s v="056-214249"/>
    <s v="-------------"/>
    <s v="lafarpe_peru@hotmail.com"/>
    <d v="2019-06-06T00:00:00"/>
    <m/>
  </r>
  <r>
    <x v="455"/>
    <d v="2012-10-24T00:00:00"/>
    <s v="VIGENTE"/>
    <d v="2017-07-11T00:00:00"/>
    <s v="RUC Nº 20522186164"/>
    <x v="452"/>
    <x v="0"/>
    <x v="656"/>
    <s v="CHORRILLOS, LIMA, LIMA"/>
    <s v="LIMA"/>
    <s v="DNI Nº 30849648 ZUÑIGA BENAVIDES LUIS ALFONSO"/>
    <s v="UTILIZACION"/>
    <s v="252-3111"/>
    <s v="-------------"/>
    <s v="lsalinas@bioenergyperu.com"/>
    <d v="2018-10-17T00:00:00"/>
    <m/>
  </r>
  <r>
    <x v="455"/>
    <d v="2012-10-24T00:00:00"/>
    <s v="VIGENTE"/>
    <d v="2017-07-11T00:00:00"/>
    <s v="RUC Nº 20522186164"/>
    <x v="452"/>
    <x v="1"/>
    <x v="657"/>
    <s v="ANCON, LIMA, LIMA"/>
    <s v="LIMA"/>
    <s v="DNI Nº 30849648 ZUÑIGA BENAVIDES LUIS ALFONSO"/>
    <s v="UTILIZACION"/>
    <n v="993347115"/>
    <s v="-------------"/>
    <s v="lsalinas@bioenergyperu.com"/>
    <d v="2018-10-17T00:00:00"/>
    <d v="2017-01-18T00:00:00"/>
  </r>
  <r>
    <x v="456"/>
    <d v="2012-10-26T00:00:00"/>
    <s v="NO VIGENTE"/>
    <d v="2017-07-11T00:00:00"/>
    <s v="RUC Nº 20122144641"/>
    <x v="453"/>
    <x v="0"/>
    <x v="658"/>
    <s v="LINCE, LIMA, LIMA"/>
    <s v="LIMA"/>
    <s v="DNI Nº 08202908 ALFARO ARGOMEDO ROLANDO"/>
    <s v="COMERCIALIZACION"/>
    <s v="431-4419"/>
    <s v="422-5776"/>
    <s v="quiminobel@hotmail.com"/>
    <d v="2014-10-26T00:00:00"/>
    <m/>
  </r>
  <r>
    <x v="457"/>
    <d v="2012-10-26T00:00:00"/>
    <s v="CANCELADA"/>
    <d v="2017-07-11T00:00:00"/>
    <s v="RUC Nº 20100680964"/>
    <x v="454"/>
    <x v="0"/>
    <x v="659"/>
    <s v="SAN MARTIN DE PORRES, LIMA, LIMA"/>
    <s v="LIMA"/>
    <s v="DNI Nº 09139742 GUTIERREZ DELGADO ISABEL FANI"/>
    <s v="UTILIZACION"/>
    <s v="536-9012, 537-2259"/>
    <s v="536-0414"/>
    <s v="inrelirepre@yahoo.com"/>
    <d v="2014-10-26T00:00:00"/>
    <m/>
  </r>
  <r>
    <x v="458"/>
    <d v="2012-10-30T00:00:00"/>
    <s v="NO VIGENTE"/>
    <d v="2017-07-11T00:00:00"/>
    <s v="RUC Nº 20100046831"/>
    <x v="455"/>
    <x v="0"/>
    <x v="660"/>
    <s v="ATE, LIMA, LIMA"/>
    <s v="LIMA"/>
    <s v="DNI Nº 07213704 DYER ESTRELLA JAIME HERNAN"/>
    <m/>
    <s v="326-7700"/>
    <s v="326-0658"/>
    <s v="jdyer@sayon.com"/>
    <d v="2014-10-30T00:00:00"/>
    <m/>
  </r>
  <r>
    <x v="458"/>
    <d v="2012-10-30T00:00:00"/>
    <s v="NO VIGENTE"/>
    <d v="2017-07-11T00:00:00"/>
    <s v="RUC Nº 20100046831"/>
    <x v="455"/>
    <x v="1"/>
    <x v="661"/>
    <s v="ATE, LIMA, LIMA"/>
    <s v="LIMA"/>
    <s v="DNI Nº 07213704 DYER ESTRELLA JAIME HERNAN"/>
    <s v="UTILIZACION"/>
    <s v="326-7700"/>
    <s v="326-0658"/>
    <s v="jdyer@sayon.com"/>
    <d v="2014-10-30T00:00:00"/>
    <m/>
  </r>
  <r>
    <x v="459"/>
    <d v="2012-11-09T00:00:00"/>
    <s v="CANCELADA"/>
    <d v="2017-07-11T00:00:00"/>
    <s v="RUC Nº 20441766964"/>
    <x v="456"/>
    <x v="0"/>
    <x v="662"/>
    <s v="PARIÑAS, TALARA, PIURA"/>
    <s v="PIURA"/>
    <s v="CE Nº 000625674 SARMIENTO FONSECA RICARDO, DNI Nº 03899633 BENAVIDES CALMET CARLOS ALBERTO, CE Nº 000597735 GARZON BECERRA JUAN FERNANDO, DNI Nº 40292243 ALBAN SOLIS ELVIS GRACIANNY"/>
    <s v="ALMACENAMIENTO"/>
    <s v="073-382919"/>
    <s v="073-385756"/>
    <s v="info@cgperu.com.pe"/>
    <d v="2014-11-09T00:00:00"/>
    <m/>
  </r>
  <r>
    <x v="460"/>
    <d v="2012-11-12T00:00:00"/>
    <s v="VIGENTE"/>
    <d v="2017-07-11T00:00:00"/>
    <s v="RUC Nº 20512868046"/>
    <x v="457"/>
    <x v="0"/>
    <x v="381"/>
    <s v="LA VICTORIA, LIMA, LIMA"/>
    <s v="LIMA"/>
    <s v="DNI Nº 10131122 JAMANCA VEGA MARCO, DNI N° 32857961 SANCHEZ VALDERRAMA MONICA LUZ"/>
    <m/>
    <s v="418-1000"/>
    <s v="---------------"/>
    <s v="mjamanca@copeinca.com.pe"/>
    <d v="2019-03-22T00:00:00"/>
    <m/>
  </r>
  <r>
    <x v="460"/>
    <d v="2012-11-12T00:00:00"/>
    <s v="VIGENTE"/>
    <d v="2017-07-11T00:00:00"/>
    <s v="RUC Nº 20512868046"/>
    <x v="457"/>
    <x v="1"/>
    <x v="663"/>
    <s v="PARACAS, PISCO, ICA"/>
    <s v="ICA"/>
    <s v="DNI Nº 10131122 JAMANCA VEGA MARCO, DNI N° 32857961 SANCHEZ VALDERRAMA MONICA LUZ"/>
    <s v="UTILIZACION"/>
    <s v="056-545026"/>
    <s v="---------------"/>
    <s v="msanchez@copeinca.com.pe"/>
    <d v="2019-03-22T00:00:00"/>
    <m/>
  </r>
  <r>
    <x v="461"/>
    <d v="2012-11-14T00:00:00"/>
    <s v="VIGENTE"/>
    <d v="2017-07-11T00:00:00"/>
    <s v="RUC Nº 20327397258"/>
    <x v="458"/>
    <x v="0"/>
    <x v="664"/>
    <s v="CERRO COLORADO, AREQUIPA, AREQUIPA"/>
    <s v="AREQUIPA"/>
    <s v="DNI Nº 29594773 ZEVALLOS BARREDA JUAN LUIS, DNI Nº 29249915 USSEGLIO GAYTAN JAVIER FRANCISCO, DNI Nº 29337982 MERMA CHOQUEHUANCA MAGDA SILVIA"/>
    <s v="UTILIZACION"/>
    <s v="054-444400 ANEXO 323"/>
    <s v="054-444400 ANEXO 319"/>
    <s v=""/>
    <d v="2017-12-29T00:00:00"/>
    <m/>
  </r>
  <r>
    <x v="462"/>
    <d v="2012-11-15T00:00:00"/>
    <s v="NO VIGENTE"/>
    <d v="2017-07-11T00:00:00"/>
    <s v="RUC Nº 20136532597"/>
    <x v="459"/>
    <x v="0"/>
    <x v="665"/>
    <s v="SANTIAGO DE SURCO, LIMA, LIMA"/>
    <s v="LIMA"/>
    <s v="DNI Nº 08186056 QUIROGA PARODI VDA DE MICHELENA MARIA ISABEL, DNI Nº 08226171 KLEIN DE ZIGHELBOIM EVA"/>
    <s v="UTILIZACION"/>
    <n v="2722444"/>
    <n v="2716776"/>
    <s v="mqmichelena@genetica.com.pe"/>
    <d v="2016-12-17T00:00:00"/>
    <m/>
  </r>
  <r>
    <x v="463"/>
    <d v="2012-11-19T00:00:00"/>
    <s v="VIGENTE"/>
    <d v="2017-07-11T00:00:00"/>
    <s v="RUC Nº 20278966004"/>
    <x v="460"/>
    <x v="0"/>
    <x v="666"/>
    <s v="LINCE, LIMA, LIMA"/>
    <s v="LIMA"/>
    <s v="DNI Nº 09392407 THIERMANN VORWERK CLAUDIO ALBERTO"/>
    <m/>
    <n v="7194888"/>
    <n v="7199823"/>
    <s v="cthiermann@centinela.com.pe"/>
    <d v="2018-11-07T00:00:00"/>
    <m/>
  </r>
  <r>
    <x v="463"/>
    <d v="2012-11-19T00:00:00"/>
    <s v="VIGENTE"/>
    <d v="2017-07-11T00:00:00"/>
    <s v="RUC Nº 20278966004"/>
    <x v="460"/>
    <x v="1"/>
    <x v="667"/>
    <s v="CHANCAY, HUARAL, LIMA"/>
    <s v="LIMA"/>
    <s v="DNI Nº 09392407 THIERMANN VORWERK CLAUDIO ALBERTO"/>
    <s v="UTILIZACION"/>
    <n v="3773471"/>
    <s v="---------------"/>
    <s v="oguerra@centinela.com.pe"/>
    <d v="2018-11-07T00:00:00"/>
    <m/>
  </r>
  <r>
    <x v="463"/>
    <d v="2012-11-19T00:00:00"/>
    <s v="VIGENTE"/>
    <d v="2017-07-11T00:00:00"/>
    <s v="RUC Nº 20278966004"/>
    <x v="460"/>
    <x v="1"/>
    <x v="668"/>
    <s v="TAMBO DE MORA, CHINCHA, ICA"/>
    <s v="ICA"/>
    <s v="DNI Nº 09392407 THIERMANN VORWERK CLAUDIO ALBERTO"/>
    <s v="UTILIZACION"/>
    <s v="056-273115"/>
    <s v="---------------"/>
    <s v="lvilca@centinela.com.pe"/>
    <d v="2018-11-07T00:00:00"/>
    <m/>
  </r>
  <r>
    <x v="464"/>
    <d v="2012-11-20T00:00:00"/>
    <s v="VIGENTE"/>
    <d v="2017-07-11T00:00:00"/>
    <s v="RUC Nº 20258262728"/>
    <x v="461"/>
    <x v="0"/>
    <x v="669"/>
    <s v="SAN ISIDRO, LIMA, LIMA"/>
    <s v="LIMA"/>
    <s v="CE N° 001089014 PONCE BUENO ALEJANDRO, CE Nº 000880101 BERGENGUER CARLOS CARLOS, CE N° 001036854 ROMAN GUINDO MARIA BELEN"/>
    <m/>
    <s v="315-9500"/>
    <s v="---------------"/>
    <s v="julia.mcgowan@repsol.com"/>
    <d v="2019-02-20T00:00:00"/>
    <m/>
  </r>
  <r>
    <x v="464"/>
    <d v="2012-11-20T00:00:00"/>
    <s v="VIGENTE"/>
    <d v="2017-07-11T00:00:00"/>
    <s v="RUC Nº 20258262728"/>
    <x v="461"/>
    <x v="1"/>
    <x v="670"/>
    <s v="MEGANTONI, LA CONVENCION, CUSCO"/>
    <s v="CUSCO"/>
    <s v="CE N° 001089014 PONCE BUENO ALEJANDRO, CE Nº 000880101 BERGENGUER CARLOS CARLOS, CE N° 001036854 ROMAN GUINDO MARIA BELEN"/>
    <s v="UTILIZACION"/>
    <n v="3159500"/>
    <n v="4217757"/>
    <s v="julia.mcgowan@repsol.com"/>
    <d v="2019-02-20T00:00:00"/>
    <m/>
  </r>
  <r>
    <x v="465"/>
    <d v="2012-11-23T00:00:00"/>
    <s v="NO VIGENTE"/>
    <d v="2017-07-11T00:00:00"/>
    <s v="RUC Nº 20506773629"/>
    <x v="462"/>
    <x v="0"/>
    <x v="671"/>
    <s v="COMAS, LIMA, LIMA"/>
    <s v="LIMA"/>
    <s v="DNI Nº 08140558 ARRECE BUSTILLOS FANNY WENDY"/>
    <s v="COMERCIALIZACION"/>
    <n v="5254038"/>
    <n v="5251921"/>
    <s v="insumo-medico@hotmail.com"/>
    <d v="2014-11-23T00:00:00"/>
    <m/>
  </r>
  <r>
    <x v="466"/>
    <d v="2012-11-27T00:00:00"/>
    <s v="CANCELADA"/>
    <d v="2017-07-11T00:00:00"/>
    <s v="DNI N° 08765765"/>
    <x v="463"/>
    <x v="0"/>
    <x v="672"/>
    <s v="SANTIAGO DE SURCO, LIMA, LIMA"/>
    <s v="LIMA"/>
    <s v="DNI Nº 08765765 PASKEVICIUS VELARDE EDUARDO ALBERTO"/>
    <s v="UTILIZACION"/>
    <s v="449-4273"/>
    <m/>
    <s v="epv@consuladodelituaniaenperu.com"/>
    <d v="2014-11-27T00:00:00"/>
    <m/>
  </r>
  <r>
    <x v="467"/>
    <d v="2012-11-30T00:00:00"/>
    <s v="VIGENTE"/>
    <d v="2017-07-11T00:00:00"/>
    <s v="RUC Nº 20547860340"/>
    <x v="464"/>
    <x v="0"/>
    <x v="673"/>
    <s v="COMAS, LIMA, LIMA"/>
    <s v="LIMA"/>
    <s v="DNI Nº 10771155 JAIME ESPINOZA MARIA"/>
    <s v="UTILIZACION"/>
    <s v="6376360, 6376361"/>
    <m/>
    <s v="mjaime@mql.com.pe"/>
    <d v="2017-08-27T00:00:00"/>
    <m/>
  </r>
  <r>
    <x v="468"/>
    <d v="2012-12-03T00:00:00"/>
    <s v="VIGENTE"/>
    <d v="2017-07-11T00:00:00"/>
    <s v="RUC Nº 20502538722"/>
    <x v="465"/>
    <x v="0"/>
    <x v="674"/>
    <s v="ATE, LIMA, LIMA"/>
    <s v="LIMA"/>
    <s v="DNI Nº 18111735 GALLARDO SAENZ RUBEN ANTERO"/>
    <s v="COMERCIALIZACION"/>
    <s v="434-1738"/>
    <m/>
    <s v="implementos.reactivos@irperu.com"/>
    <d v="2018-11-24T00:00:00"/>
    <d v="2016-12-05T00:00:00"/>
  </r>
  <r>
    <x v="469"/>
    <d v="2012-12-04T00:00:00"/>
    <s v="VIGENTE"/>
    <d v="2017-07-11T00:00:00"/>
    <s v="RUC Nº 20531777787"/>
    <x v="466"/>
    <x v="0"/>
    <x v="675"/>
    <s v="NUEVO CHIMBOTE, SANTA, ANCASH"/>
    <s v="ANCASH"/>
    <s v="DNI Nº 07277643 HUNG CHAPARRO ARMANDO LUIS"/>
    <s v="UTILIZACION"/>
    <s v="043-317135"/>
    <s v="043-317135"/>
    <s v="sara.hora@acuilabperu.com"/>
    <d v="2017-12-09T00:00:00"/>
    <m/>
  </r>
  <r>
    <x v="470"/>
    <d v="2012-12-05T00:00:00"/>
    <s v="VIGENTE"/>
    <d v="2017-07-11T00:00:00"/>
    <s v="RUC Nº 20513578416"/>
    <x v="467"/>
    <x v="0"/>
    <x v="676"/>
    <s v="SANTA ANITA, LIMA, LIMA"/>
    <s v="LIMA"/>
    <s v="DNI Nº 41468999 OTAROLA VASQUEZ JOSE LUIS, DNI Nº 08241742 OTAROLA RAMIREZ PEDRO HERMINIO"/>
    <s v="UTILIZACION"/>
    <s v="3627891, 4782052"/>
    <m/>
    <s v="contacto@otarvasq.com"/>
    <d v="2018-12-04T00:00:00"/>
    <m/>
  </r>
  <r>
    <x v="471"/>
    <d v="2012-12-05T00:00:00"/>
    <s v="NO VIGENTE"/>
    <d v="2017-07-11T00:00:00"/>
    <s v="RUC Nº 10087657651"/>
    <x v="463"/>
    <x v="0"/>
    <x v="677"/>
    <s v="SURQUILLO, LIMA, LIMA"/>
    <s v="LIMA"/>
    <s v="DNI Nº 08765765 PASKEVICIUS VELARDE EDUARDO ALBERTO"/>
    <s v="UTILIZACION"/>
    <n v="4494273"/>
    <m/>
    <s v="-----------------------------"/>
    <d v="2017-04-07T00:00:00"/>
    <m/>
  </r>
  <r>
    <x v="472"/>
    <d v="2012-12-07T00:00:00"/>
    <s v="NO VIGENTE"/>
    <d v="2017-07-11T00:00:00"/>
    <s v="RUC Nº 20505721374"/>
    <x v="468"/>
    <x v="0"/>
    <x v="678"/>
    <s v="SAN JUAN DE LURIGANCHO, LIMA, LIMA"/>
    <s v="LIMA"/>
    <s v="DNI Nº 45118442 CHAVEZ LOPEZ JOHANNA LUCY, DNI Nº 47585141 CHAVEZ LOPEZ FIORELA EULALIA"/>
    <s v="COMERCIALIZACION"/>
    <n v="2400731"/>
    <n v="4312227"/>
    <s v="ventas@lablely.com"/>
    <d v="2014-12-07T00:00:00"/>
    <m/>
  </r>
  <r>
    <x v="473"/>
    <d v="2012-12-07T00:00:00"/>
    <s v="NO VIGENTE"/>
    <d v="2017-07-11T00:00:00"/>
    <s v="RUC Nº 20527289166"/>
    <x v="469"/>
    <x v="0"/>
    <x v="679"/>
    <s v="SANTA ANA, LA CONVENCION, CUSCO"/>
    <s v="CUSCO"/>
    <s v="DNI Nº 25012108 BEJAR CUBA JULIO, DNI Nº 40631904 MATTA TINEO JOSE ANTONIO"/>
    <s v="UTILIZACION"/>
    <s v="084-282918"/>
    <s v="084-282918"/>
    <s v="jbcgabriel@hotmail.com, antonio_matta@hotmail.com"/>
    <d v="2017-01-28T00:00:00"/>
    <m/>
  </r>
  <r>
    <x v="474"/>
    <d v="2012-12-10T00:00:00"/>
    <s v="VIGENTE"/>
    <d v="2017-07-11T00:00:00"/>
    <s v="RUC Nº 20103912297"/>
    <x v="470"/>
    <x v="0"/>
    <x v="680"/>
    <s v="IQUITOS, MAYNAS, LORETO"/>
    <s v="LORETO"/>
    <s v="DNI Nº 05250725 CARRILLO CHAVEZ HUGO ANTONIO, DNI Nº 25664259 VALDERRMA GUIZADO ALBERTO RUFINO"/>
    <s v="TRANSPORTE"/>
    <s v="065-252501"/>
    <m/>
    <s v="darwin.bardales@sea.com.pe"/>
    <d v="2017-12-10T00:00:00"/>
    <m/>
  </r>
  <r>
    <x v="475"/>
    <d v="2012-12-12T00:00:00"/>
    <s v="VIGENTE"/>
    <d v="2017-07-11T00:00:00"/>
    <s v="RUC Nº 20501543277"/>
    <x v="471"/>
    <x v="0"/>
    <x v="681"/>
    <s v="SAN MARTIN DE PORRES, LIMA, LIMA"/>
    <s v="LIMA"/>
    <s v="DNI Nº 40005004 SUAREZ GARGATE GUISELA ANTONINA"/>
    <s v="UTILIZACION"/>
    <n v="5670517"/>
    <m/>
    <s v="gsuarez@alkofarma.com"/>
    <d v="2018-12-17T00:00:00"/>
    <m/>
  </r>
  <r>
    <x v="476"/>
    <d v="2012-12-18T00:00:00"/>
    <s v="CANCELADA"/>
    <d v="2017-07-11T00:00:00"/>
    <s v="RUC Nº 20504794637"/>
    <x v="472"/>
    <x v="0"/>
    <x v="682"/>
    <s v="SALAS, ICA, ICA"/>
    <s v="ICA"/>
    <s v="DNI Nº 07212115 MORON GUILLEN MANUEL FERNANDO"/>
    <s v="UTILIZACION"/>
    <s v="056-406224"/>
    <m/>
    <s v="citevid@produce.gob.pe"/>
    <d v="2014-12-18T00:00:00"/>
    <m/>
  </r>
  <r>
    <x v="477"/>
    <d v="2012-12-19T00:00:00"/>
    <s v="NO VIGENTE"/>
    <d v="2017-07-11T00:00:00"/>
    <s v="RUC Nº 10432288329"/>
    <x v="473"/>
    <x v="0"/>
    <x v="683"/>
    <s v="SAN JUAN BAUTISTA, HUAMANGA, AYACUCHO"/>
    <s v="AYACUCHO"/>
    <s v="DNI Nº 43228832 HUAMAN PALOMINO RENE FRAXIMIDEZ"/>
    <m/>
    <n v="966109825"/>
    <m/>
    <s v="rhp_10@hotmail.com"/>
    <d v="2014-12-19T00:00:00"/>
    <m/>
  </r>
  <r>
    <x v="477"/>
    <d v="2012-12-19T00:00:00"/>
    <s v="NO VIGENTE"/>
    <d v="2017-07-11T00:00:00"/>
    <s v="RUC Nº 10432288329"/>
    <x v="473"/>
    <x v="1"/>
    <x v="684"/>
    <s v="AYACUCHO, HUAMANGA, AYACUCHO"/>
    <s v="AYACUCHO"/>
    <s v="DNI Nº 43228832 HUAMAN PALOMINO RENE FRAXIMIDEZ"/>
    <s v="UTILIZACION"/>
    <s v="066-312522"/>
    <m/>
    <s v=""/>
    <d v="2014-12-19T00:00:00"/>
    <m/>
  </r>
  <r>
    <x v="478"/>
    <d v="2012-12-20T00:00:00"/>
    <s v="NO VIGENTE"/>
    <d v="2017-07-11T00:00:00"/>
    <s v="RUC Nº 20514018163"/>
    <x v="474"/>
    <x v="0"/>
    <x v="685"/>
    <s v="TAMBO GRANDE, PIURA, PIURA"/>
    <s v="PIURA"/>
    <s v="DNI Nº 07592800 POPOLIZIO BARDALES MIGUEL ANGEL"/>
    <s v="UTILIZACION"/>
    <n v="969330541"/>
    <m/>
    <s v="jmio@as.com.pe"/>
    <d v="2014-12-20T00:00:00"/>
    <m/>
  </r>
  <r>
    <x v="479"/>
    <d v="2012-12-21T00:00:00"/>
    <s v="NO VIGENTE"/>
    <d v="2017-07-11T00:00:00"/>
    <s v="RUC Nº 20504898173"/>
    <x v="475"/>
    <x v="0"/>
    <x v="686"/>
    <s v="SAN BORJA, LIMA, LIMA"/>
    <s v="LIMA"/>
    <s v="DNI Nº 07038472 LA TORRE JUSTO ANIBAL MARTIN"/>
    <s v="COMERCIALIZACION"/>
    <n v="2016870"/>
    <n v="2257452"/>
    <s v="serpetbol@serpetbol.com.pe"/>
    <d v="2014-12-21T00:00:00"/>
    <m/>
  </r>
  <r>
    <x v="480"/>
    <d v="2013-01-14T00:00:00"/>
    <s v="VIGENTE"/>
    <d v="2017-07-11T00:00:00"/>
    <s v="RUC Nº 20180260316"/>
    <x v="476"/>
    <x v="0"/>
    <x v="687"/>
    <s v="IQUITOS, MAYNAS, LORETO"/>
    <s v="LORETO"/>
    <s v="DNI Nº 0651719 ALVA AREVALO ALENGUER GERONIMO, DNI Nº 05218597 VASQUEZ RIBEIRO OSCAR ALBERTO, DNI Nº 05262935 SILVA RAMOS LUIS ERNESTO"/>
    <s v="COMERCIALIZACION"/>
    <s v="065-242922"/>
    <s v="065-242001"/>
    <s v="alenalar@hotmail.com"/>
    <d v="2018-12-27T00:00:00"/>
    <m/>
  </r>
  <r>
    <x v="480"/>
    <d v="2013-01-14T00:00:00"/>
    <s v="VIGENTE"/>
    <d v="2017-07-11T00:00:00"/>
    <s v="RUC Nº 20180260316"/>
    <x v="476"/>
    <x v="1"/>
    <x v="688"/>
    <s v="IQUITOS, MAYNAS, LORETO"/>
    <s v="LORETO"/>
    <s v="DNI Nº 0651719 ALVA AREVALO ALENGUER GERONIMO, DNI Nº 05218597 VASQUEZ RIBEIRO OSCAR ALBERTO, DNI Nº 05262935 SILVA RAMOS LUIS ERNESTO"/>
    <s v="UTILIZACION"/>
    <s v="065-234458"/>
    <s v="065-242001"/>
    <s v="alimentarias@unapiquitos.edu.pe"/>
    <d v="2018-12-27T00:00:00"/>
    <m/>
  </r>
  <r>
    <x v="480"/>
    <d v="2013-01-14T00:00:00"/>
    <s v="VIGENTE"/>
    <d v="2017-07-11T00:00:00"/>
    <s v="RUC Nº 20180260316"/>
    <x v="476"/>
    <x v="1"/>
    <x v="689"/>
    <s v="SAN JUAN BAUTISTA, MAYNAS, LORETO"/>
    <s v="LORETO"/>
    <s v="DNI Nº 0651719 ALVA AREVALO ALENGUER GERONIMO, DNI Nº 05218597 VASQUEZ RIBEIRO OSCAR ALBERTO, DNI Nº 05262935 SILVA RAMOS LUIS ERNESTO"/>
    <s v="UTILIZACION"/>
    <s v="065-264649"/>
    <m/>
    <s v="cirna@unapiquitos.edu.pe"/>
    <d v="2018-12-27T00:00:00"/>
    <m/>
  </r>
  <r>
    <x v="480"/>
    <d v="2013-01-14T00:00:00"/>
    <s v="VIGENTE"/>
    <d v="2017-07-11T00:00:00"/>
    <s v="RUC Nº 20180260316"/>
    <x v="476"/>
    <x v="1"/>
    <x v="690"/>
    <s v="SAN JUAN BAUTISTA, MAYNAS, LORETO"/>
    <s v="LORETO"/>
    <s v="DNI Nº 0651719 ALVA AREVALO ALENGUER GERONIMO, DNI Nº 05218597 VASQUEZ RIBEIRO OSCAR ALBERTO, DNI Nº 05262935 SILVA RAMOS LUIS ERNESTO"/>
    <s v="UTILIZACION"/>
    <n v="965936437"/>
    <m/>
    <s v="farmbio@unapiquitos.edu.pe"/>
    <d v="2018-12-27T00:00:00"/>
    <m/>
  </r>
  <r>
    <x v="481"/>
    <d v="2013-01-17T00:00:00"/>
    <s v="VIGENTE"/>
    <d v="2017-07-11T00:00:00"/>
    <s v="RUC Nº 20347196917"/>
    <x v="477"/>
    <x v="0"/>
    <x v="691"/>
    <s v="SAN ISIDRO, LIMA, LIMA"/>
    <s v="LIMA"/>
    <s v="DNI Nº 40416417 MATEO MEDINA CRISTINA PATRICIA, DNI Nº 21562012 VIZARRETA VERA MARIA BETSABETH, DNI Nº 07354035 ALVAREZ BOLOVICH CESAR ALFREDO, DNI N° 42180691 YIKA GIORDANO EDUARDO"/>
    <m/>
    <n v="5132000"/>
    <n v="5132004"/>
    <s v="cmateo@diamante.com.pe"/>
    <d v="2019-03-08T00:00:00"/>
    <m/>
  </r>
  <r>
    <x v="481"/>
    <d v="2013-01-17T00:00:00"/>
    <s v="VIGENTE"/>
    <d v="2017-07-11T00:00:00"/>
    <s v="RUC Nº 20347196917"/>
    <x v="477"/>
    <x v="1"/>
    <x v="692"/>
    <s v="ILO, ILO, MOQUEGUA"/>
    <s v="MOQUEGUA"/>
    <s v="DNI Nº 40416417 MATEO MEDINA CRISTINA PATRICIA, DNI Nº 21562012 VIZARRETA VERA MARIA BETSABETH, DNI Nº 07354035 ALVAREZ BOLOVICH CESAR ALFREDO, DNI N° 42180691 YIKA GIORDANO EDUARDO"/>
    <s v="UTILIZACION"/>
    <s v="053-483531"/>
    <s v="053-482648"/>
    <s v="calvarezb@diamante.com.pe"/>
    <d v="2019-03-08T00:00:00"/>
    <m/>
  </r>
  <r>
    <x v="482"/>
    <d v="2013-01-17T00:00:00"/>
    <s v="VIGENTE"/>
    <d v="2017-07-11T00:00:00"/>
    <s v="RUC Nº 20159473148"/>
    <x v="478"/>
    <x v="0"/>
    <x v="693"/>
    <s v="SAN ISIDRO, LIMA, LIMA"/>
    <s v="LIMA"/>
    <s v="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
    <m/>
    <s v="513-2000"/>
    <s v="513-2077"/>
    <s v="cmateo@diamante.com.pe"/>
    <d v="2019-03-14T00:00:00"/>
    <m/>
  </r>
  <r>
    <x v="482"/>
    <d v="2013-01-17T00:00:00"/>
    <s v="VIGENTE"/>
    <d v="2017-07-11T00:00:00"/>
    <s v="RUC Nº 20159473148"/>
    <x v="478"/>
    <x v="1"/>
    <x v="694"/>
    <s v="CALLAO, CALLAO, CALLAO"/>
    <s v="CALLAO"/>
    <s v="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
    <s v="UTILIZACION"/>
    <s v="577-0665, 577-0659"/>
    <s v="577-0171"/>
    <s v="hrossi@diamante.com.pe"/>
    <d v="2019-03-14T00:00:00"/>
    <m/>
  </r>
  <r>
    <x v="482"/>
    <d v="2013-01-17T00:00:00"/>
    <s v="VIGENTE"/>
    <d v="2017-07-11T00:00:00"/>
    <s v="RUC Nº 20159473148"/>
    <x v="478"/>
    <x v="1"/>
    <x v="695"/>
    <s v="MOLLENDO, ISLAY, AREQUIPA"/>
    <s v="AREQUIPA"/>
    <s v="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
    <s v="UTILIZACION"/>
    <s v="054-532726"/>
    <s v="054-532726"/>
    <s v="calvarezb@diamante.com.pe"/>
    <d v="2019-03-14T00:00:00"/>
    <m/>
  </r>
  <r>
    <x v="482"/>
    <d v="2013-01-17T00:00:00"/>
    <s v="VIGENTE"/>
    <d v="2017-07-11T00:00:00"/>
    <s v="RUC Nº 20159473148"/>
    <x v="478"/>
    <x v="1"/>
    <x v="696"/>
    <s v="PARACAS, PISCO, ICA"/>
    <s v="ICA"/>
    <s v="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
    <s v="UTILIZACION"/>
    <s v="056-545003"/>
    <s v="056-545003"/>
    <s v="eavila@diamante.com.pe"/>
    <d v="2019-03-14T00:00:00"/>
    <m/>
  </r>
  <r>
    <x v="482"/>
    <d v="2013-01-17T00:00:00"/>
    <s v="VIGENTE"/>
    <d v="2017-07-11T00:00:00"/>
    <s v="RUC Nº 20159473148"/>
    <x v="478"/>
    <x v="1"/>
    <x v="697"/>
    <s v="RAZURI, ASCOPE, LA LIBERTAD"/>
    <s v="LA LIBERTAD"/>
    <s v="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
    <s v="UTILIZACION"/>
    <s v="576-168"/>
    <s v="576-168"/>
    <s v="jfarfanp@diamante.com.pe"/>
    <d v="2019-03-14T00:00:00"/>
    <m/>
  </r>
  <r>
    <x v="482"/>
    <d v="2013-01-17T00:00:00"/>
    <s v="VIGENTE"/>
    <d v="2017-07-11T00:00:00"/>
    <s v="RUC Nº 20159473148"/>
    <x v="478"/>
    <x v="1"/>
    <x v="698"/>
    <s v="SAMANCO, SANTA, ANCASH"/>
    <s v="ANCASH"/>
    <s v="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
    <s v="UTILIZACION"/>
    <s v="043-462099"/>
    <s v="043-462099"/>
    <s v="wfranco@diamante.com.pe"/>
    <d v="2019-03-14T00:00:00"/>
    <m/>
  </r>
  <r>
    <x v="482"/>
    <d v="2013-01-17T00:00:00"/>
    <s v="VIGENTE"/>
    <d v="2017-07-11T00:00:00"/>
    <s v="RUC Nº 20159473148"/>
    <x v="478"/>
    <x v="1"/>
    <x v="699"/>
    <s v="SUPE PUERTO, BARRANCA, LIMA"/>
    <s v="LIMA"/>
    <s v="DNI Nº 40416417 MATEO MEDINA CRISTINA PATRICIA, DNI Nº 21562012 VIZARRETA VERA MARIA BETSABETH, DNI Nº 07896158 FARFAN PAREDES JULIO OSWALDO, DNI Nº 17931876 ROSSI SALINAS HUGO CESAR, DNI Nº 09515510 FRANCO AZAN WENCESLAO HERIBERTO, DNI Nº 18215787 AVILA ROJAS EFRAIN NOFRE, DNI Nº 10199055 CHAVEZ AVALOS VIOLETA GUISELA, DNI Nº 32761620 MONTENEGRO RUBIO JHONNY JOSE, DNI Nº 15759194 TORRES DIAZ HECTOR HUMBERTO, DNI Nº 22257052 GUTIERREZ SENISSE GABRIELA BIBIANA, DNI N° 07354035 ALVAREZ BOLOVICH CESAR ALFREDO, DNI N°  42180691 YIKA GIORDANO EDUARDO, DNI N° 41372484 RONDON MALQUI BILLY"/>
    <s v="UTILIZACION"/>
    <s v="236-4119"/>
    <s v="236-4119"/>
    <s v="wfranco@diamante.com.pe"/>
    <d v="2019-03-14T00:00:00"/>
    <m/>
  </r>
  <r>
    <x v="483"/>
    <d v="2013-01-21T00:00:00"/>
    <s v="VIGENTE"/>
    <d v="2017-07-11T00:00:00"/>
    <s v="RUC Nº 20521691191"/>
    <x v="479"/>
    <x v="0"/>
    <x v="700"/>
    <s v="SURQUILLO, LIMA, LIMA"/>
    <s v="LIMA"/>
    <s v="DNI Nº 10788053 CAVASSA MORALES ITALO ALEJANDRO"/>
    <s v="UTILIZACION"/>
    <s v="652-3815"/>
    <m/>
    <s v="icavassa@ciclotronperu.com"/>
    <d v="2019-02-24T00:00:00"/>
    <m/>
  </r>
  <r>
    <x v="484"/>
    <d v="2013-01-23T00:00:00"/>
    <s v="VIGENTE"/>
    <d v="2017-07-11T00:00:00"/>
    <s v="RUC Nº 20148309109"/>
    <x v="480"/>
    <x v="0"/>
    <x v="701"/>
    <s v="NUEVO CHIMBOTE, SANTA, ANCASH"/>
    <s v="ANCASH"/>
    <s v="DNI Nº 17850879 ODAR ROSARIO AMERICA, DNI N° 19096335 AGUIRRE VARGAS ELZA BERTA"/>
    <s v="UTILIZACION"/>
    <s v="043-311556"/>
    <s v="043-311556"/>
    <s v="rectorado@uns.edu.pe"/>
    <d v="2017-09-21T00:00:00"/>
    <m/>
  </r>
  <r>
    <x v="485"/>
    <d v="2013-01-25T00:00:00"/>
    <s v="VIGENTE"/>
    <d v="2017-07-11T00:00:00"/>
    <s v="RUC Nº 20508566400"/>
    <x v="481"/>
    <x v="0"/>
    <x v="702"/>
    <s v="SAN MARTIN DE PORRES, LIMA, LIMA"/>
    <s v="LIMA"/>
    <s v="DNI Nº 25587652 CRUZADO MORENO MARIA ANGELICA"/>
    <s v="UTILIZACION"/>
    <n v="5365142"/>
    <n v="5367665"/>
    <s v="polychemicalcompany@gmail.com"/>
    <d v="2019-02-06T00:00:00"/>
    <m/>
  </r>
  <r>
    <x v="486"/>
    <d v="2013-01-25T00:00:00"/>
    <s v="VIGENTE"/>
    <d v="2017-07-11T00:00:00"/>
    <s v="RUC Nº 20131257750"/>
    <x v="482"/>
    <x v="0"/>
    <x v="703"/>
    <s v="ICA, ICA, ICA"/>
    <s v="ICA"/>
    <s v="DNI Nº 21527503 MORAN BRAVO CESAR PETROSKY"/>
    <s v="UTILIZACION"/>
    <s v="056-212177"/>
    <s v="056-212177"/>
    <s v="cesar.moran@essalud.gob.pe"/>
    <d v="2017-12-09T00:00:00"/>
    <m/>
  </r>
  <r>
    <x v="486"/>
    <d v="2013-01-25T00:00:00"/>
    <s v="VIGENTE"/>
    <d v="2017-07-11T00:00:00"/>
    <s v="RUC Nº 20131257750"/>
    <x v="482"/>
    <x v="1"/>
    <x v="704"/>
    <s v="CHINCHA ALTA, CHINCHA, ICA"/>
    <s v="ICA"/>
    <s v="DNI Nº 21527503 MORAN BRAVO CESAR PETROSKY"/>
    <s v="UTILIZACION"/>
    <s v="056-261641"/>
    <m/>
    <s v="jose.torresg@essalud.gob.pe"/>
    <d v="2017-12-09T00:00:00"/>
    <m/>
  </r>
  <r>
    <x v="486"/>
    <d v="2013-01-25T00:00:00"/>
    <s v="VIGENTE"/>
    <d v="2017-07-11T00:00:00"/>
    <s v="RUC Nº 20131257750"/>
    <x v="482"/>
    <x v="1"/>
    <x v="705"/>
    <s v="ICA, ICA, ICA"/>
    <s v="ICA"/>
    <s v="DNI Nº 21527503 MORAN BRAVO CESAR PETROSKY"/>
    <s v="UTILIZACION"/>
    <s v="056-223533"/>
    <m/>
    <s v="maria.kuroki@essalud.gob.pe"/>
    <d v="2017-12-09T00:00:00"/>
    <m/>
  </r>
  <r>
    <x v="486"/>
    <d v="2013-01-25T00:00:00"/>
    <s v="VIGENTE"/>
    <d v="2017-07-11T00:00:00"/>
    <s v="RUC Nº 20131257750"/>
    <x v="482"/>
    <x v="1"/>
    <x v="706"/>
    <s v="ICA, ICA, ICA"/>
    <s v="ICA"/>
    <s v="DNI Nº 21527503 MORAN BRAVO CESAR PETROSKY"/>
    <s v="UTILIZACION"/>
    <s v="056-232439"/>
    <m/>
    <s v="maria.machado@essalud.gob.pe"/>
    <d v="2017-12-09T00:00:00"/>
    <m/>
  </r>
  <r>
    <x v="486"/>
    <d v="2013-01-25T00:00:00"/>
    <s v="VIGENTE"/>
    <d v="2017-07-11T00:00:00"/>
    <s v="RUC Nº 20131257750"/>
    <x v="482"/>
    <x v="1"/>
    <x v="707"/>
    <s v="MARCONA, NAZCA, ICA"/>
    <s v="ICA"/>
    <s v="DNI Nº 21527503 MORAN BRAVO CESAR PETROSKY"/>
    <s v="UTILIZACION"/>
    <s v="056-525080"/>
    <m/>
    <s v="percy.hernandez@essalud.gob.pe"/>
    <d v="2017-12-09T00:00:00"/>
    <m/>
  </r>
  <r>
    <x v="486"/>
    <d v="2013-01-25T00:00:00"/>
    <s v="VIGENTE"/>
    <d v="2017-07-11T00:00:00"/>
    <s v="RUC Nº 20131257750"/>
    <x v="482"/>
    <x v="1"/>
    <x v="708"/>
    <s v="SAN ANDRES, PISCO, ICA"/>
    <s v="ICA"/>
    <s v="DNI Nº 21527503 MORAN BRAVO CESAR PETROSKY"/>
    <s v="UTILIZACION"/>
    <s v="056-535550"/>
    <m/>
    <s v="celinm.tello@essalud.gob.pe"/>
    <d v="2017-12-09T00:00:00"/>
    <m/>
  </r>
  <r>
    <x v="487"/>
    <d v="2013-02-08T00:00:00"/>
    <s v="VIGENTE"/>
    <d v="2017-07-11T00:00:00"/>
    <s v="RUC Nº 20468261082"/>
    <x v="483"/>
    <x v="0"/>
    <x v="709"/>
    <s v="LURIN, LIMA, LIMA"/>
    <s v="LIMA"/>
    <s v="DNI Nº 10322274 DE LA FUENTE GALVEZ MARCO ANTONIO"/>
    <s v="UTILIZACION"/>
    <n v="7190779"/>
    <n v="7190779"/>
    <s v="ccalidad@lossauces.com.pe"/>
    <d v="2019-04-01T00:00:00"/>
    <m/>
  </r>
  <r>
    <x v="488"/>
    <d v="2013-03-08T00:00:00"/>
    <s v="NO VIGENTE"/>
    <d v="2017-07-11T00:00:00"/>
    <s v="RUC Nº 20512976795"/>
    <x v="484"/>
    <x v="0"/>
    <x v="710"/>
    <s v="ATE, LIMA, LIMA"/>
    <s v="LIMA"/>
    <s v="DNI Nº 40666352 ROMANI GIRON MICHAEL HOLGER"/>
    <s v="UTILIZACION"/>
    <n v="3560230"/>
    <n v="3562140"/>
    <s v="logisticarsscce@hotmail.com"/>
    <d v="2015-03-08T00:00:00"/>
    <m/>
  </r>
  <r>
    <x v="489"/>
    <d v="2013-03-13T00:00:00"/>
    <s v="NO VIGENTE"/>
    <d v="2017-07-11T00:00:00"/>
    <s v="RUC Nº 20544851404"/>
    <x v="485"/>
    <x v="0"/>
    <x v="711"/>
    <s v="PUENTE PIEDRA, LIMA, LIMA"/>
    <s v="LIMA"/>
    <s v="DNI Nº 1342240 PEREZ CHUQUIMIA LENA"/>
    <s v="UTILIZACION, COMERCIALIZACION, SALIDA DEL PAIS"/>
    <n v="5505000"/>
    <m/>
    <s v="aquamamacocha@gmail.com"/>
    <d v="2017-03-23T00:00:00"/>
    <d v="2015-12-29T00:00:00"/>
  </r>
  <r>
    <x v="490"/>
    <d v="2013-03-15T00:00:00"/>
    <s v="NO VIGENTE"/>
    <d v="2017-07-11T00:00:00"/>
    <s v="RUC Nº 20512736301"/>
    <x v="486"/>
    <x v="0"/>
    <x v="712"/>
    <s v="ATE, LIMA, LIMA"/>
    <s v="LIMA"/>
    <s v="DNI Nº 32806143 VELARDE VASQUEZ EDGAR RICHARD"/>
    <s v="ELABORACION, ENVASADO, COMERCIALIZACION"/>
    <n v="3716957"/>
    <m/>
    <s v="sqhperu@hotmail.com"/>
    <d v="2017-04-14T00:00:00"/>
    <m/>
  </r>
  <r>
    <x v="491"/>
    <d v="2013-03-25T00:00:00"/>
    <s v="NO VIGENTE"/>
    <d v="2017-07-11T00:00:00"/>
    <s v="RUC Nº 20507172084"/>
    <x v="487"/>
    <x v="0"/>
    <x v="713"/>
    <s v="ATE, LIMA, LIMA"/>
    <s v="LIMA"/>
    <s v="DNI Nº 09878519 DECAROLI MEZA WALTER ALEX VICENTE, DNI Nº 40694213 DECAROLI ARENAS WALTER ALEJANDRO"/>
    <s v="UTILIZACION, COMERCIALIZACION"/>
    <n v="4359946"/>
    <n v="4359946"/>
    <s v="wadecaroli@labodec.com"/>
    <d v="2017-03-26T00:00:00"/>
    <m/>
  </r>
  <r>
    <x v="492"/>
    <d v="2013-03-26T00:00:00"/>
    <s v="VIGENTE"/>
    <d v="2017-07-11T00:00:00"/>
    <s v="RUC Nº 20504073069"/>
    <x v="488"/>
    <x v="0"/>
    <x v="714"/>
    <s v="LURIGANCHO, LIMA, LIMA"/>
    <s v="LIMA"/>
    <s v="DNI Nº 10060532 JO MONTI CHRISTIAN ALBERTO"/>
    <s v="UTILIZACION"/>
    <s v="371-0390"/>
    <s v="371-0271"/>
    <s v="control.calidad@grupodrogavet.com; laboratorio.microbiologia@grupodrogavet.com"/>
    <d v="2019-04-12T00:00:00"/>
    <m/>
  </r>
  <r>
    <x v="493"/>
    <d v="2013-03-27T00:00:00"/>
    <s v="NO VIGENTE"/>
    <d v="2017-07-11T00:00:00"/>
    <s v="RUC Nº 20549485490"/>
    <x v="489"/>
    <x v="0"/>
    <x v="715"/>
    <s v="VILLA EL SALVADOR, LIMA, LIMA"/>
    <s v="LIMA"/>
    <s v="DNI Nº 08098558 JOSE ANTONIO PEREZ QUISPE"/>
    <s v="TRANSPORTE"/>
    <n v="980700042"/>
    <m/>
    <m/>
    <d v="2017-03-28T00:00:00"/>
    <m/>
  </r>
  <r>
    <x v="494"/>
    <d v="2013-03-27T00:00:00"/>
    <s v="NO VIGENTE"/>
    <d v="2017-07-11T00:00:00"/>
    <s v="RUC Nº 20551513930"/>
    <x v="490"/>
    <x v="0"/>
    <x v="716"/>
    <s v="SAN JUAN DE LURIGANCHO, LIMA, LIMA"/>
    <s v="LIMA"/>
    <s v="DNI Nº 07610992 QUIJANDRIA CHU TON MANUEL ENRIQUE, DNI Nº 44011610 HUAMAN GUEVARA KARINA, DNI Nº 45431161 SOTO DE LA CRUZ MAGDALENA LOURDES"/>
    <s v="COMERCIALIZACION"/>
    <n v="4037284"/>
    <n v="2866480"/>
    <s v="ventas@quimicakilka.com"/>
    <d v="2017-04-21T00:00:00"/>
    <m/>
  </r>
  <r>
    <x v="495"/>
    <d v="2013-04-01T00:00:00"/>
    <s v="VIGENTE"/>
    <d v="2017-07-11T00:00:00"/>
    <s v="RUC Nº 20148092282"/>
    <x v="491"/>
    <x v="0"/>
    <x v="717"/>
    <s v="LIMA, LIMA, LIMA"/>
    <s v="LIMA"/>
    <s v="DNI Nº 06133853 BRACAMONTE GUEVARA OLGA HILDA"/>
    <s v="UTILIZACION"/>
    <s v="6197000 ANEXO 1502"/>
    <s v="6197000 ANEXO 1509"/>
    <s v="decanobio@unmsm.edu.pe"/>
    <d v="2017-09-17T00:00:00"/>
    <m/>
  </r>
  <r>
    <x v="496"/>
    <d v="2013-04-18T00:00:00"/>
    <s v="VIGENTE"/>
    <d v="2017-07-11T00:00:00"/>
    <s v="RUC Nº 20515068474"/>
    <x v="492"/>
    <x v="0"/>
    <x v="718"/>
    <s v="CALLAO, CALLAO, CALLAO"/>
    <s v="CALLAO"/>
    <s v="DNI Nº 25560031 NEYRA HERRERA FLOR DE MARIA"/>
    <s v="ELABORACION, UTILIZACION, COMERCIALIZACION"/>
    <n v="6229798"/>
    <m/>
    <s v="importadoraydistribuidorachilalo@hotmail.com"/>
    <d v="2019-04-24T00:00:00"/>
    <m/>
  </r>
  <r>
    <x v="497"/>
    <d v="2013-04-19T00:00:00"/>
    <s v="VIGENTE"/>
    <d v="2017-07-11T00:00:00"/>
    <s v="RUC Nº 20100094135"/>
    <x v="493"/>
    <x v="0"/>
    <x v="719"/>
    <s v="LURIN, LIMA, LIMA"/>
    <s v="LIMA"/>
    <s v="DNI Nº 41322341 YEPEZ CALDERON RICARDO, DNI Nº 10551549 SALAZAR ARGUELLES ALFREDO, DNI Nº 10303635 FRY ALVAREZ ALEX"/>
    <s v="UTILIZACION"/>
    <n v="3157000"/>
    <s v="---------------"/>
    <s v="exsamail@exsa.net"/>
    <d v="2017-11-09T00:00:00"/>
    <m/>
  </r>
  <r>
    <x v="498"/>
    <d v="2013-04-23T00:00:00"/>
    <s v="VIGENTE"/>
    <d v="2017-07-11T00:00:00"/>
    <s v="RUC Nº 20203058781"/>
    <x v="494"/>
    <x v="0"/>
    <x v="720"/>
    <s v="PARIÑAS, TALARA, PIURA"/>
    <s v="PIURA"/>
    <s v="DNI Nº 41481898 SALAZAR RAMIREZ JOSE LUIS, DNI Nº 09855248 MERCADO CARO ORLANDO"/>
    <m/>
    <s v="073-284000"/>
    <s v="073-393137"/>
    <s v="jose.salazar@saviaperu.com"/>
    <d v="2018-01-06T00:00:00"/>
    <m/>
  </r>
  <r>
    <x v="498"/>
    <d v="2013-04-23T00:00:00"/>
    <s v="VIGENTE"/>
    <d v="2017-07-11T00:00:00"/>
    <s v="RUC Nº 20203058781"/>
    <x v="494"/>
    <x v="1"/>
    <x v="721"/>
    <s v="LA BREA, TALARA, PIURA"/>
    <s v="PIURA"/>
    <s v="DNI Nº 41481898 SALAZAR RAMIREZ JOSE LUIS, DNI Nº 09855248 MERCADO CARO ORLANDO"/>
    <s v="UTILIZACION"/>
    <n v="284000"/>
    <n v="393137"/>
    <s v="lenin.ruesta@saviaperu.com"/>
    <d v="2018-01-06T00:00:00"/>
    <m/>
  </r>
  <r>
    <x v="499"/>
    <d v="2013-04-24T00:00:00"/>
    <s v="VIGENTE"/>
    <d v="2017-07-11T00:00:00"/>
    <s v="RUC Nº 20512896252"/>
    <x v="495"/>
    <x v="0"/>
    <x v="722"/>
    <s v="LURIN, LIMA, LIMA"/>
    <s v="LIMA"/>
    <s v="CE Nº 000359320 JALAN PRASHANT, DNI N° 25769297 COTOS LUQUE ANGELICA MARITZA"/>
    <s v="UTILIZACION"/>
    <n v="7160720"/>
    <n v="7160722"/>
    <s v="jalan@olamnet.com"/>
    <d v="2019-04-26T00:00:00"/>
    <m/>
  </r>
  <r>
    <x v="500"/>
    <d v="2013-04-26T00:00:00"/>
    <s v="VIGENTE"/>
    <d v="2017-07-11T00:00:00"/>
    <s v="RUC Nº 20506516146"/>
    <x v="496"/>
    <x v="0"/>
    <x v="723"/>
    <s v="SAN ISIDRO, LIMA, LIMA"/>
    <s v="LIMA"/>
    <s v="DNI Nº 06586480 VALENTIN ATOCHA EDGARD FRANCISCO"/>
    <s v="UTILIZACION"/>
    <s v="2220550 ANEXO 129"/>
    <s v="-------------"/>
    <s v="evalentin@blufsteinlab.com"/>
    <d v="2017-12-07T00:00:00"/>
    <m/>
  </r>
  <r>
    <x v="501"/>
    <d v="2013-05-15T00:00:00"/>
    <s v="CANCELADA"/>
    <d v="2017-07-11T00:00:00"/>
    <s v="RUC Nº 20512122311"/>
    <x v="497"/>
    <x v="0"/>
    <x v="724"/>
    <s v="MIRAFLORES, LIMA, LIMA"/>
    <s v="LIMA"/>
    <s v="DNI Nº 40433258 ROSADIO ROJAS JOSE CARLOS"/>
    <s v="COMERCIALIZACION"/>
    <n v="6199200"/>
    <m/>
    <s v=""/>
    <d v="2015-05-15T00:00:00"/>
    <m/>
  </r>
  <r>
    <x v="502"/>
    <d v="2013-05-16T00:00:00"/>
    <s v="NO VIGENTE"/>
    <d v="2017-07-11T00:00:00"/>
    <s v="RUC Nº 20549240462"/>
    <x v="498"/>
    <x v="0"/>
    <x v="725"/>
    <s v="LIMA, LIMA, LIMA"/>
    <s v="LIMA"/>
    <s v="DNI Nº 08688273 CISNEROS CARDENAS EPIFANIA"/>
    <s v="COMERCIALIZACION"/>
    <n v="989001026"/>
    <m/>
    <s v="corasmedic@hotmail.com"/>
    <d v="2017-05-20T00:00:00"/>
    <m/>
  </r>
  <r>
    <x v="503"/>
    <d v="2013-05-22T00:00:00"/>
    <s v="VIGENTE"/>
    <d v="2017-07-11T00:00:00"/>
    <s v="RUC Nº 20292391189"/>
    <x v="499"/>
    <x v="0"/>
    <x v="726"/>
    <s v="VENTANILLA, CALLAO, CALLAO"/>
    <s v="CALLAO"/>
    <s v="DNI Nº 40071523 PEREZ TAIMAN LUIS ALBERTO"/>
    <s v="UTILIZACION, COMERCIALIZACION"/>
    <s v="713-1630"/>
    <s v="713-1630"/>
    <s v="lperezt@esg.com.pe"/>
    <d v="2019-05-24T00:00:00"/>
    <m/>
  </r>
  <r>
    <x v="504"/>
    <d v="2013-05-28T00:00:00"/>
    <s v="NO VIGENTE"/>
    <d v="2017-07-11T00:00:00"/>
    <s v="RUC Nº 20558071240"/>
    <x v="500"/>
    <x v="0"/>
    <x v="727"/>
    <s v="JACOBO HUNTER, AREQUIPA, AREQUIPA"/>
    <s v="AREQUIPA"/>
    <s v="DNI Nº 02415793 NUÑEZ HERNANDEZ JAIME IVAN, DNI Nº 02424351 NUÑEZ HERNANDEZ LUIS ANTONIO"/>
    <s v="UTILIZACION"/>
    <n v="965724104"/>
    <m/>
    <s v="luis-antonio.67@hotmail.com"/>
    <d v="2015-05-28T00:00:00"/>
    <m/>
  </r>
  <r>
    <x v="505"/>
    <d v="2013-06-05T00:00:00"/>
    <s v="VIGENTE"/>
    <d v="2017-07-11T00:00:00"/>
    <s v="RUC N° 20131368403"/>
    <x v="501"/>
    <x v="0"/>
    <x v="728"/>
    <s v="BREÑA, LIMA, LIMA"/>
    <s v="LIMA"/>
    <s v="DNI N° 06080029 TAPIA BAUTISTA ALFONSO JUAN"/>
    <s v="UTILIZACION"/>
    <n v="3300066"/>
    <s v="----------"/>
    <s v="-------------------"/>
    <d v="2017-12-14T00:00:00"/>
    <m/>
  </r>
  <r>
    <x v="506"/>
    <d v="2013-06-07T00:00:00"/>
    <s v="VIGENTE"/>
    <d v="2017-07-11T00:00:00"/>
    <s v="RUC N° 20514553719"/>
    <x v="502"/>
    <x v="0"/>
    <x v="729"/>
    <s v="SANTIAGO DE SURCO, LIMA, LIMA"/>
    <s v="LIMA"/>
    <s v="DNI N° 07215628 SARMIENTO SARMIENTO MONICA ISABEL, DNI N° 09786691 ZUBIATE ANGELES ELSA MERCEDES"/>
    <s v="UTILIZACION"/>
    <n v="6523393"/>
    <s v="----------"/>
    <s v="ezubiate@fscertificaciones.com, mvasquez@fscertificaciones.com"/>
    <d v="2017-09-08T00:00:00"/>
    <m/>
  </r>
  <r>
    <x v="507"/>
    <d v="2013-06-11T00:00:00"/>
    <s v="CANCELADA"/>
    <d v="2017-07-11T00:00:00"/>
    <s v="RUC N° 20100137390"/>
    <x v="503"/>
    <x v="0"/>
    <x v="730"/>
    <s v="VILLA MARIA DEL TRIUNFO, LIMA, LIMA"/>
    <s v="LIMA"/>
    <s v="DNI N° 07653638 HUARCAYA ORE RICARDO ANTONIO, DNI N° 29561844 LA JARA SANTOS HERNAN ALONSO, DNI N° 07904700 RAMIREZ ZURITA RICARDO"/>
    <m/>
    <s v="064-837104"/>
    <s v="064-837108"/>
    <s v="ricardo.ramirez@unacem.com.pe"/>
    <d v="2015-06-11T00:00:00"/>
    <m/>
  </r>
  <r>
    <x v="507"/>
    <d v="2013-06-11T00:00:00"/>
    <s v="CANCELADA"/>
    <d v="2017-07-11T00:00:00"/>
    <s v="RUC N° 20100137390"/>
    <x v="503"/>
    <x v="1"/>
    <x v="731"/>
    <s v="LA UNION, TARMA, JUNIN"/>
    <s v="JUNIN"/>
    <s v="DNI N° 07653638 HUARCAYA ORE RICARDO ANTONIO, DNI N° 29561844 LA JARA SANTOS HERNAN ALONSO, DNI N° 07904700 RAMIREZ ZURITA RICARDO"/>
    <s v="UTILIZACION"/>
    <s v="064-837104"/>
    <s v="064-837108"/>
    <s v="ricardo.ramirez@unacem.com.pe"/>
    <d v="2015-06-11T00:00:00"/>
    <m/>
  </r>
  <r>
    <x v="508"/>
    <d v="2013-06-21T00:00:00"/>
    <s v="NO VIGENTE"/>
    <d v="2017-07-11T00:00:00"/>
    <s v="RUC N° 20106969176"/>
    <x v="504"/>
    <x v="0"/>
    <x v="732"/>
    <s v="LOS OLIVOS, LIMA, LIMA"/>
    <s v="LIMA"/>
    <s v="DNI N° 06905595 FLORIANO VARAS JOSE ALCIDES, DNI N° 09168148 GRANDEZ LLANCA AYDA MERCEDES"/>
    <s v="UTILIZACION"/>
    <n v="5289557"/>
    <n v="5286998"/>
    <s v="ventas@derqusa.com"/>
    <d v="2017-07-01T00:00:00"/>
    <m/>
  </r>
  <r>
    <x v="509"/>
    <d v="2013-07-01T00:00:00"/>
    <s v="VIGENTE"/>
    <d v="2017-07-11T00:00:00"/>
    <s v="RUC N° 20543712176"/>
    <x v="505"/>
    <x v="0"/>
    <x v="733"/>
    <s v="MIRAFLORES, LIMA, LIMA"/>
    <s v="LIMA"/>
    <s v="DNI N° 19243117 VELARDE CARRANZA LUIS ENRIQUE"/>
    <s v="UTILIZACION"/>
    <n v="4412452"/>
    <s v="------------------"/>
    <s v="geneticslab1@gmail.com"/>
    <d v="2019-05-26T00:00:00"/>
    <m/>
  </r>
  <r>
    <x v="510"/>
    <d v="2013-08-16T00:00:00"/>
    <s v="VIGENTE"/>
    <d v="2017-07-11T00:00:00"/>
    <s v="RUC N° 20171781648"/>
    <x v="506"/>
    <x v="0"/>
    <x v="734"/>
    <s v="SAN JUAN BAUTISTA, MAYNAS, LORETO"/>
    <s v="LORETO"/>
    <s v="DNI N° 05209244 JIMENO RUIZ TEODORICO, DNI N° 05224326 BEUZEVILLE ZUMAETA ROGER WILDER, DNI N°22995866 TRUJILLO LEON NICEFORO RONALD, DNI N° 05337812 IZQUIERDO SANCHEZ JULIO"/>
    <m/>
    <s v="065-263451"/>
    <s v="065-265527"/>
    <s v="tjimeno@iiap.org.pe"/>
    <d v="2017-08-17T00:00:00"/>
    <m/>
  </r>
  <r>
    <x v="510"/>
    <d v="2013-08-16T00:00:00"/>
    <s v="VIGENTE"/>
    <d v="2017-07-11T00:00:00"/>
    <s v="RUC N° 20171781648"/>
    <x v="506"/>
    <x v="1"/>
    <x v="735"/>
    <s v="SAN JUAN BAUTISTA, MAYNAS, LORETO"/>
    <s v="LORETO"/>
    <s v="DNI N° 05209244 JIMENO RUIZ TEODORICO, DNI N° 05224326 BEUZEVILLE ZUMAETA ROGER WILDER, DNI N°22995866 TRUJILLO LEON NICEFORO RONALD, DNI N° 05337812 IZQUIERDO SANCHEZ JULIO"/>
    <s v="UTILIZACION"/>
    <s v="065-263451"/>
    <s v="065-265527"/>
    <s v="tjimeno@iiap.org.pe"/>
    <d v="2017-08-17T00:00:00"/>
    <m/>
  </r>
  <r>
    <x v="511"/>
    <d v="2013-09-05T00:00:00"/>
    <s v="NO VIGENTE"/>
    <d v="2017-07-11T00:00:00"/>
    <s v="RUC N° 20525139108"/>
    <x v="507"/>
    <x v="0"/>
    <x v="736"/>
    <s v="LIMA, LIMA, LIMA"/>
    <s v="LIMA"/>
    <s v="DNI N° 09987888  YUPANQUI LLACTAHUAMAN JOEL"/>
    <s v="COMERCIALIZACION"/>
    <n v="4245560"/>
    <s v="---------------"/>
    <s v="quimicamultiple.2010@hotmail.com"/>
    <d v="2015-09-05T00:00:00"/>
    <m/>
  </r>
  <r>
    <x v="512"/>
    <d v="2013-09-18T00:00:00"/>
    <s v="VIGENTE"/>
    <d v="2017-07-11T00:00:00"/>
    <s v="RUC N° 20548574201"/>
    <x v="508"/>
    <x v="0"/>
    <x v="737"/>
    <s v="ATE, LIMA, LIMA"/>
    <s v="LIMA"/>
    <s v="DNI N° 40676440 TITO SILLO EDGAR"/>
    <s v="ELABORACION, UTILIZACION"/>
    <n v="946304836"/>
    <m/>
    <s v="equimicatriunfo@gmail.com"/>
    <d v="2017-09-28T00:00:00"/>
    <m/>
  </r>
  <r>
    <x v="513"/>
    <d v="2013-09-19T00:00:00"/>
    <s v="VIGENTE"/>
    <d v="2017-07-11T00:00:00"/>
    <s v="RUC N° 20469252541"/>
    <x v="509"/>
    <x v="0"/>
    <x v="738"/>
    <s v="LOS OLIVOS, LIMA, LIMA"/>
    <s v="LIMA"/>
    <s v="DNI N° 07974278 PERALTA CAMPOS JULIO BLAS"/>
    <s v="COMERCIALIZACION"/>
    <n v="5218189"/>
    <n v="5218189"/>
    <s v="prodica88@hotmail.com"/>
    <d v="2017-09-20T00:00:00"/>
    <m/>
  </r>
  <r>
    <x v="514"/>
    <d v="2013-09-25T00:00:00"/>
    <s v="CANCELADA"/>
    <d v="2017-07-11T00:00:00"/>
    <s v="RUC N° 20420635096"/>
    <x v="510"/>
    <x v="0"/>
    <x v="739"/>
    <s v="SAN MARTIN DE PORRES, LIMA, LIMA"/>
    <s v="LIMA"/>
    <s v="DNI N° 07709350 VERANO MORALES MARIA ROSA"/>
    <s v="UTILIZACION"/>
    <n v="5315016"/>
    <s v="---------------"/>
    <s v="jonathankm@hotmail.com"/>
    <d v="2015-09-25T00:00:00"/>
    <m/>
  </r>
  <r>
    <x v="515"/>
    <d v="2013-09-30T00:00:00"/>
    <s v="NO VIGENTE"/>
    <d v="2017-07-11T00:00:00"/>
    <s v="RUC N° 20108505096"/>
    <x v="511"/>
    <x v="0"/>
    <x v="740"/>
    <s v="SAN ISIDRO, LIMA, LIMA"/>
    <s v="LIMA"/>
    <s v="DNI N° 09296890 RAMON SIPAN JAIME ERNESTO, DNI N° 09675458 ARANCIVIA VILLANUEVA CLAUDIA ESTHER"/>
    <m/>
    <s v="(511) 5133399"/>
    <s v="(511) 2221329"/>
    <s v="jramoncorp@jramoncorp.com"/>
    <d v="2015-09-30T00:00:00"/>
    <m/>
  </r>
  <r>
    <x v="515"/>
    <d v="2013-09-30T00:00:00"/>
    <s v="NO VIGENTE"/>
    <d v="2017-07-11T00:00:00"/>
    <s v="RUC N° 20108505096"/>
    <x v="511"/>
    <x v="1"/>
    <x v="741"/>
    <s v="LURIN, LIMA, LIMA"/>
    <s v="LIMA"/>
    <s v="DNI N° 09296890 RAMON SIPAN JAIME ERNESTO, DNI N° 09675458 ARANCIVIA VILLANUEVA CLAUDIA ESTHER"/>
    <s v="UTILIZACION"/>
    <s v="(511) 5133399"/>
    <s v="(511) 2221329"/>
    <s v="jramoncorp@jramoncorp.com"/>
    <d v="2015-09-30T00:00:00"/>
    <m/>
  </r>
  <r>
    <x v="515"/>
    <d v="2013-09-30T00:00:00"/>
    <s v="NO VIGENTE"/>
    <d v="2017-07-11T00:00:00"/>
    <s v="RUC N° 20108505096"/>
    <x v="511"/>
    <x v="1"/>
    <x v="742"/>
    <s v="LURIN, LIMA, LIMA"/>
    <s v="LIMA"/>
    <s v="DNI N° 09296890 RAMON SIPAN JAIME ERNESTO, DNI N° 09675458 ARANCIVIA VILLANUEVA CLAUDIA ESTHER"/>
    <s v="COMERCIALIZACION"/>
    <s v="(511) 5133399"/>
    <s v="(511) 2221329"/>
    <s v="jramoncorp@jramoncorp.com"/>
    <d v="2015-09-30T00:00:00"/>
    <m/>
  </r>
  <r>
    <x v="516"/>
    <d v="2013-10-09T00:00:00"/>
    <s v="NO VIGENTE"/>
    <d v="2017-07-11T00:00:00"/>
    <s v="RUC N° 20527179221"/>
    <x v="512"/>
    <x v="0"/>
    <x v="743"/>
    <s v="SICUANI, CANCHIS, CUSCO"/>
    <s v="CUSCO"/>
    <s v="DNI N° 40959864 CALDERON URIBE IRVING ADOLFO"/>
    <s v="UTILIZACION"/>
    <s v="084-351088, 084-352765"/>
    <s v="084-351088"/>
    <s v="logisticarsscce@hotmail.com"/>
    <d v="2015-10-09T00:00:00"/>
    <m/>
  </r>
  <r>
    <x v="517"/>
    <d v="2013-10-14T00:00:00"/>
    <s v="VIGENTE"/>
    <d v="2017-07-11T00:00:00"/>
    <s v="RUC N° 20114835260"/>
    <x v="513"/>
    <x v="0"/>
    <x v="744"/>
    <s v="CUSCO, CUSCO, CUSCO"/>
    <s v="CUSCO"/>
    <s v="DNI N° 23882542 PACHECO VENERO ROSA LUZ"/>
    <s v="UTILIZACION"/>
    <s v="084-234727"/>
    <s v="084-234727"/>
    <s v="laboratoriolouispasteur@yahoo.es"/>
    <d v="2017-12-21T00:00:00"/>
    <m/>
  </r>
  <r>
    <x v="518"/>
    <d v="2013-10-15T00:00:00"/>
    <s v="VIGENTE"/>
    <d v="2017-07-11T00:00:00"/>
    <s v="RUC N° 20154605046"/>
    <x v="514"/>
    <x v="0"/>
    <x v="745"/>
    <s v="YANACANCHA, PASCO, PASCO"/>
    <s v="PASCO"/>
    <s v="DNI N° 20880895 YALI RUPAY FELIPE, DNI N° 19813316 INGA JACAY FORTUNATO TARCISIO, DNI N° 15948492 ORELLANA BENDEZU CORNELIO, DNI N° 04079122 MORALES SEBASTIAN ENOS RUDI"/>
    <m/>
    <s v="063-423564"/>
    <s v="063-422197"/>
    <s v="ingajacayfortu@hotmail.com"/>
    <d v="2017-12-28T00:00:00"/>
    <m/>
  </r>
  <r>
    <x v="518"/>
    <d v="2013-10-15T00:00:00"/>
    <s v="VIGENTE"/>
    <d v="2017-07-11T00:00:00"/>
    <s v="RUC N° 20154605046"/>
    <x v="514"/>
    <x v="1"/>
    <x v="746"/>
    <s v="CHANCHAMAYO, CHANCHAMAYO, JUNIN"/>
    <s v="JUNIN"/>
    <s v="DNI N° 20880895 YALI RUPAY FELIPE, DNI N° 19813316 INGA JACAY FORTUNATO TARCISIO, DNI N° 15948492 ORELLANA BENDEZU CORNELIO, DNI N° 04079122 MORALES SEBASTIAN ENOS RUDI"/>
    <s v="UTILIZACION"/>
    <s v="064-531442"/>
    <s v="064-531442"/>
    <s v="monicalimaymanta@hotmail.com"/>
    <d v="2017-12-28T00:00:00"/>
    <m/>
  </r>
  <r>
    <x v="518"/>
    <d v="2013-10-15T00:00:00"/>
    <s v="VIGENTE"/>
    <d v="2017-07-11T00:00:00"/>
    <s v="RUC N° 20154605046"/>
    <x v="514"/>
    <x v="1"/>
    <x v="747"/>
    <s v="OXAPAMPA, OXAPAMPA, PASCO"/>
    <s v="PASCO"/>
    <s v="DNI N° 20880895 YALI RUPAY FELIPE, DNI N° 19813316 INGA JACAY FORTUNATO TARCISIO, DNI N° 15948492 ORELLANA BENDEZU CORNELIO, DNI N° 04079122 MORALES SEBASTIAN ENOS RUDI"/>
    <s v="UTILIZACION"/>
    <s v="063-422128"/>
    <s v="063-462128"/>
    <s v="monicalimaymanta@hotmail.com"/>
    <d v="2017-12-28T00:00:00"/>
    <m/>
  </r>
  <r>
    <x v="518"/>
    <d v="2013-10-15T00:00:00"/>
    <s v="VIGENTE"/>
    <d v="2017-07-11T00:00:00"/>
    <s v="RUC N° 20154605046"/>
    <x v="514"/>
    <x v="1"/>
    <x v="748"/>
    <s v="PAUCARTAMBO, PASCO, PASCO"/>
    <s v="PASCO"/>
    <s v="DNI N° 20880895 YALI RUPAY FELIPE, DNI N° 19813316 INGA JACAY FORTUNATO TARCISIO, DNI N° 15948492 ORELLANA BENDEZU CORNELIO, DNI N° 04079122 MORALES SEBASTIAN ENOS RUDI"/>
    <s v="UTILIZACION"/>
    <s v="------------------"/>
    <s v="------------------"/>
    <s v="monicalimaymanta@hotmail.com"/>
    <d v="2017-12-28T00:00:00"/>
    <m/>
  </r>
  <r>
    <x v="518"/>
    <d v="2013-10-15T00:00:00"/>
    <s v="VIGENTE"/>
    <d v="2017-07-11T00:00:00"/>
    <s v="RUC N° 20154605046"/>
    <x v="514"/>
    <x v="1"/>
    <x v="749"/>
    <s v="TARMA, TARMA, JUNIN"/>
    <s v="JUNIN"/>
    <s v="DNI N° 20880895 YALI RUPAY FELIPE, DNI N° 19813316 INGA JACAY FORTUNATO TARCISIO, DNI N° 15948492 ORELLANA BENDEZU CORNELIO, DNI N° 04079122 MORALES SEBASTIAN ENOS RUDI"/>
    <s v="UTILIZACION"/>
    <s v="064-321468"/>
    <s v="064-531442"/>
    <s v="monicalimaymanta@hotmail.com"/>
    <d v="2017-12-28T00:00:00"/>
    <m/>
  </r>
  <r>
    <x v="518"/>
    <d v="2013-10-15T00:00:00"/>
    <s v="VIGENTE"/>
    <d v="2017-07-11T00:00:00"/>
    <s v="RUC N° 20154605046"/>
    <x v="514"/>
    <x v="1"/>
    <x v="750"/>
    <s v="YANACANCHA, PASCO, PASCO"/>
    <s v="PASCO"/>
    <s v="DNI N° 20880895 YALI RUPAY FELIPE, DNI N° 19813316 INGA JACAY FORTUNATO TARCISIO, DNI N° 15948492 ORELLANA BENDEZU CORNELIO, DNI N° 04079122 MORALES SEBASTIAN ENOS RUDI"/>
    <s v="UTILIZACION, COMERCIALIZACION"/>
    <s v="063-423206"/>
    <s v="--------"/>
    <s v="monicalimaymanta@hotmail.com"/>
    <d v="2017-12-28T00:00:00"/>
    <m/>
  </r>
  <r>
    <x v="518"/>
    <d v="2013-10-15T00:00:00"/>
    <s v="VIGENTE"/>
    <d v="2017-07-11T00:00:00"/>
    <s v="RUC N° 20154605046"/>
    <x v="514"/>
    <x v="1"/>
    <x v="751"/>
    <s v="YANAHUANCA, DANIEL ALCIDES CARRION, PASCO"/>
    <s v="PASCO"/>
    <s v="DNI N° 20880895 YALI RUPAY FELIPE, DNI N° 19813316 INGA JACAY FORTUNATO TARCISIO, DNI N° 15948492 ORELLANA BENDEZU CORNELIO, DNI N° 04079122 MORALES SEBASTIAN ENOS RUDI"/>
    <s v="UTILIZACION"/>
    <n v="999080924"/>
    <s v="------------------"/>
    <s v="monicalimaymanta@hotmail.com"/>
    <d v="2017-12-28T00:00:00"/>
    <m/>
  </r>
  <r>
    <x v="519"/>
    <d v="2013-10-18T00:00:00"/>
    <s v="VIGENTE"/>
    <d v="2017-07-11T00:00:00"/>
    <s v="RUC N° 20553353387"/>
    <x v="515"/>
    <x v="0"/>
    <x v="752"/>
    <s v="LURIGANCHO, LIMA, LIMA"/>
    <s v="LIMA"/>
    <s v="DNI N° 40579832 BAUTISTA VASI LORENZO RICARDO"/>
    <s v="UTILIZACION"/>
    <n v="3710970"/>
    <s v="------------"/>
    <s v="gerencia.clbgcomercial@gmail.com"/>
    <d v="2017-12-17T00:00:00"/>
    <m/>
  </r>
  <r>
    <x v="520"/>
    <d v="2013-11-06T00:00:00"/>
    <s v="VIGENTE"/>
    <d v="2017-07-11T00:00:00"/>
    <s v="RUC N° 20552611307"/>
    <x v="516"/>
    <x v="0"/>
    <x v="753"/>
    <s v="LURIN, LIMA, LIMA"/>
    <s v="LIMA"/>
    <s v="DNI N° 10788805 SUAREZ LUYO JUAN JOSE, DNI N° 06089666 NOVELLA MORA MARIA DEL CARMEN"/>
    <s v="UTILIZACION"/>
    <n v="7024670"/>
    <s v="-----------------"/>
    <s v="alex.mendoza@archroma.com"/>
    <d v="2018-01-26T00:00:00"/>
    <d v="2016-01-08T00:00:00"/>
  </r>
  <r>
    <x v="521"/>
    <d v="2013-11-06T00:00:00"/>
    <s v="VIGENTE"/>
    <d v="2017-07-11T00:00:00"/>
    <s v="RUC N° 20269085666"/>
    <x v="517"/>
    <x v="0"/>
    <x v="754"/>
    <s v="SAN JUAN DE MIRAFLORES, LIMA, LIMA"/>
    <s v="LIMA"/>
    <s v="DNI N° 08246820 SALAZAR PEREIRA ALVARO CIPRIANO"/>
    <s v="UTILIZACION"/>
    <s v="205-5656"/>
    <s v="------------------"/>
    <s v="compras@certimin.pe; jlopez@certimin.pe"/>
    <d v="2018-12-14T00:00:00"/>
    <m/>
  </r>
  <r>
    <x v="522"/>
    <d v="2013-11-07T00:00:00"/>
    <s v="CANCELADA"/>
    <d v="2017-07-11T00:00:00"/>
    <s v="RUC N° 20514190730"/>
    <x v="518"/>
    <x v="0"/>
    <x v="755"/>
    <s v="SAN JUAN DE LURIGANCHO, LIMA, LIMA"/>
    <s v="LIMA"/>
    <s v="DNI N° 21072866 PALOMINO SAMANIEGO HILDA"/>
    <s v="UTILIZACION, POSESION"/>
    <n v="2867741"/>
    <s v="------------------"/>
    <s v="hildapalomino1205@yahoo.es, jimmy.garcia@natural-firbas.org"/>
    <d v="2015-11-07T00:00:00"/>
    <m/>
  </r>
  <r>
    <x v="523"/>
    <d v="2013-11-14T00:00:00"/>
    <s v="NO VIGENTE"/>
    <d v="2017-07-11T00:00:00"/>
    <s v="DNI N° 45400645"/>
    <x v="519"/>
    <x v="0"/>
    <x v="756"/>
    <s v="SAN JUAN BAUTISTA, HUAMANGA, AYACUCHO"/>
    <s v="AYACUCHO"/>
    <s v="DNI N° 45400645 OMONTE QUISPE AMELIA DIANA"/>
    <s v="UTILIZACION"/>
    <s v="066-402923"/>
    <n v="993946528"/>
    <s v="fajardomultiservicios1405@hotmail.com"/>
    <d v="2015-11-14T00:00:00"/>
    <m/>
  </r>
  <r>
    <x v="524"/>
    <d v="2013-11-19T00:00:00"/>
    <s v="NO VIGENTE"/>
    <d v="2017-07-11T00:00:00"/>
    <s v="RUC N° 20303624385"/>
    <x v="520"/>
    <x v="0"/>
    <x v="757"/>
    <s v="ATE, LIMA, LIMA"/>
    <s v="LIMA"/>
    <s v="DNI N° 29669440 CALLA BENIQUE GLUDER AGUSTIN, DNI N° 02423559 CALLA APAZA AGUSTIN"/>
    <s v="TRANSPORTE"/>
    <n v="3263552"/>
    <n v="3263561"/>
    <s v="g.calla@carsudsac.com"/>
    <d v="2015-11-19T00:00:00"/>
    <m/>
  </r>
  <r>
    <x v="525"/>
    <d v="2013-11-22T00:00:00"/>
    <s v="VIGENTE"/>
    <d v="2017-07-11T00:00:00"/>
    <s v="RUC N° 20340584237"/>
    <x v="521"/>
    <x v="0"/>
    <x v="758"/>
    <s v="CHAO, VIRU, LA LIBERTAD"/>
    <s v="LA LIBERTAD"/>
    <s v="DNI N° 07480823 HUAMANI AYALA HUGO RUBEN, C.E. N° 000907513 ARASTI BARRIOS JESUS, DNI N° 45444985 ZEGARRA VALVERDE JORGE AMERICO, DNI N° 10299982 MELGAR DE LA PUENTE MARIO CARLO"/>
    <s v="UTILIZACION"/>
    <s v="044-484060 ANEXO 5046"/>
    <s v="-------------------"/>
    <s v="jarroyo@camposol.com.pe"/>
    <d v="2017-11-23T00:00:00"/>
    <m/>
  </r>
  <r>
    <x v="526"/>
    <d v="2013-11-25T00:00:00"/>
    <s v="CANCELADA"/>
    <d v="2017-07-11T00:00:00"/>
    <s v="RUC N° 20133840533"/>
    <x v="522"/>
    <x v="0"/>
    <x v="759"/>
    <s v="SAN BORJA, LIMA, LIMA"/>
    <s v="LIMA"/>
    <s v="DNI N° 18134876 DE LA CRUZ TOLEDO JUAN JOEL, DNI N° 10219466 DAVILA PHILIPPON SANTIAGO DE JESUS, DNI N° 10219466 TIRADO BARRERA JOSE ANTONIO"/>
    <s v="UTILIZACION"/>
    <s v="224-7800  ANEXO 1670"/>
    <s v="2247800 -1264"/>
    <s v="gticona@indecopi.gob.pe"/>
    <d v="2015-11-25T00:00:00"/>
    <m/>
  </r>
  <r>
    <x v="527"/>
    <d v="2013-12-03T00:00:00"/>
    <s v="VIGENTE"/>
    <d v="2017-07-11T00:00:00"/>
    <s v="RUC N° 20319956043"/>
    <x v="523"/>
    <x v="0"/>
    <x v="760"/>
    <s v="CHIMBOTE, SANTA, ANCASH"/>
    <s v="ANCASH"/>
    <s v="DNI N° 02631092 DOMINGUEZ GRANDA JULIO BENJAMIN"/>
    <m/>
    <s v="043-326842"/>
    <s v="043-343444"/>
    <s v="rectorado@uladech.edu.pe"/>
    <d v="2017-12-04T00:00:00"/>
    <m/>
  </r>
  <r>
    <x v="527"/>
    <d v="2013-12-03T00:00:00"/>
    <s v="VIGENTE"/>
    <d v="2017-07-11T00:00:00"/>
    <s v="RUC N° 20319956043"/>
    <x v="523"/>
    <x v="1"/>
    <x v="761"/>
    <s v="CHIMBOTE, SANTA, ANCASH"/>
    <s v="ANCASH"/>
    <s v="DNI N° 02631092 DOMINGUEZ GRANDA JULIO BENJAMIN"/>
    <s v="UTILIZACION"/>
    <s v="043-351253"/>
    <s v="043-343444"/>
    <s v="lab_quimica_uladech@hotmail.com"/>
    <d v="2017-12-04T00:00:00"/>
    <m/>
  </r>
  <r>
    <x v="527"/>
    <d v="2013-12-03T00:00:00"/>
    <s v="VIGENTE"/>
    <d v="2017-07-11T00:00:00"/>
    <s v="RUC N° 20319956043"/>
    <x v="523"/>
    <x v="1"/>
    <x v="762"/>
    <s v="TRUJILLO, TRUJILLO, LA LIBERTAD"/>
    <s v="LA LIBERTAD"/>
    <s v="DNI N° 02631092 DOMINGUEZ GRANDA JULIO BENJAMIN"/>
    <s v="UTILIZACION"/>
    <s v="044-600568"/>
    <s v="044-600568"/>
    <s v="emanuel_ju_18@hotmail.com"/>
    <d v="2017-12-04T00:00:00"/>
    <m/>
  </r>
  <r>
    <x v="528"/>
    <d v="2013-12-05T00:00:00"/>
    <s v="VIGENTE"/>
    <d v="2017-07-11T00:00:00"/>
    <s v="RUC N° 20552679289"/>
    <x v="524"/>
    <x v="0"/>
    <x v="763"/>
    <s v="COMAS, LIMA, LIMA"/>
    <s v="LIMA"/>
    <s v="DNI N° 40844735 HERNANDEZ FERREYRA YENY MARIELA"/>
    <s v="UTILIZACION"/>
    <n v="4852867"/>
    <n v="4852867"/>
    <s v="amgasac@hotmail.com"/>
    <d v="2017-12-06T00:00:00"/>
    <m/>
  </r>
  <r>
    <x v="529"/>
    <d v="2013-12-05T00:00:00"/>
    <s v="VIGENTE"/>
    <d v="2017-07-11T00:00:00"/>
    <s v="RUC N° 20447466547"/>
    <x v="525"/>
    <x v="0"/>
    <x v="764"/>
    <s v="ILO, ILO, MOQUEGUA"/>
    <s v="MOQUEGUA"/>
    <s v="DNI Nº 04645773 RODRIGUEZ MAMANI ROLANDO ELISEO"/>
    <s v="UTILIZACION"/>
    <s v="053-483228, 053-483229"/>
    <s v="053-482862"/>
    <s v="rerodriguez@ger.com.pe; jjmelendez@ger.com.pe"/>
    <d v="2018-12-21T00:00:00"/>
    <m/>
  </r>
  <r>
    <x v="530"/>
    <d v="2013-12-09T00:00:00"/>
    <s v="VIGENTE"/>
    <d v="2017-07-11T00:00:00"/>
    <s v="RUC N° 20524892619"/>
    <x v="526"/>
    <x v="0"/>
    <x v="765"/>
    <s v="VILLA EL SALVADOR, LIMA, LIMA"/>
    <s v="LIMA"/>
    <s v="DNI N° 43416066 CANCHO BOTELLO DIANA CRISTINA"/>
    <s v="UTILIZACION"/>
    <n v="2650134"/>
    <s v="--------------"/>
    <s v="dcristina@etiservice.com.pe"/>
    <d v="2017-12-10T00:00:00"/>
    <m/>
  </r>
  <r>
    <x v="531"/>
    <d v="2013-12-10T00:00:00"/>
    <s v="VIGENTE"/>
    <d v="2017-07-11T00:00:00"/>
    <s v="RUC N° 20521109808"/>
    <x v="527"/>
    <x v="0"/>
    <x v="766"/>
    <s v="LURIN, LIMA, LIMA"/>
    <s v="LIMA"/>
    <s v="DNI Nº 08189530 CARABELLI PACE GUIDO ORACIO, DNI Nº 08269375 DE ALMENARA LICETI CLAUDIA MARIA, C.E. Nº 000026347 CORTINA CUE DAVID AMON"/>
    <s v="UTILIZACION"/>
    <s v="430-2868"/>
    <s v="--------------"/>
    <s v="glucom@glucom.com.pe"/>
    <d v="2018-12-14T00:00:00"/>
    <m/>
  </r>
  <r>
    <x v="532"/>
    <d v="2013-12-13T00:00:00"/>
    <s v="VIGENTE"/>
    <d v="2017-07-11T00:00:00"/>
    <s v="RUC N° 20523183941"/>
    <x v="528"/>
    <x v="0"/>
    <x v="767"/>
    <s v="SAN ISIDRO, LIMA, LIMA"/>
    <s v="LIMA"/>
    <s v="C.E. Nº 001116828 HANNECART LOUIS YVES MYRIAM RENE, C.E. Nº 000964771 VISCONTI BRUNO EDMOND LUCIEN, DNI Nº 40231269 BRICEÑO DE LUISE JOSSELYN, DNI Nº 06353650 PEREZ TAIMAN JOSE AUGUSTO"/>
    <m/>
    <n v="6151600"/>
    <n v="6151601"/>
    <s v="hortiz@pe.perenco.com"/>
    <d v="2017-12-14T00:00:00"/>
    <m/>
  </r>
  <r>
    <x v="532"/>
    <d v="2013-12-13T00:00:00"/>
    <s v="VIGENTE"/>
    <d v="2017-07-11T00:00:00"/>
    <s v="RUC N° 20523183941"/>
    <x v="528"/>
    <x v="1"/>
    <x v="768"/>
    <s v="NAPO, MAYNAS, LORETO"/>
    <s v="LORETO"/>
    <s v="C.E. Nº 001116828 HANNECART LOUIS YVES MYRIAM RENE, C.E. Nº 000964771 VISCONTI BRUNO EDMOND LUCIEN, DNI Nº 40231269 BRICEÑO DE LUISE JOSSELYN, DNI Nº 06353650 PEREZ TAIMAN JOSE AUGUSTO"/>
    <s v="UTILIZACION, POSESION"/>
    <n v="6151600"/>
    <n v="6151601"/>
    <s v="hortiz@pe.perenco.com"/>
    <d v="2017-12-14T00:00:00"/>
    <m/>
  </r>
  <r>
    <x v="532"/>
    <d v="2013-12-13T00:00:00"/>
    <s v="VIGENTE"/>
    <d v="2017-07-11T00:00:00"/>
    <s v="RUC N° 20523183941"/>
    <x v="528"/>
    <x v="1"/>
    <x v="769"/>
    <s v="NAPO, MAYNAS, LORETO"/>
    <s v="LORETO"/>
    <s v="C.E. Nº 001116828 HANNECART LOUIS YVES MYRIAM RENE, C.E. Nº 000964771 VISCONTI BRUNO EDMOND LUCIEN, DNI Nº 40231269 BRICEÑO DE LUISE JOSSELYN, DNI Nº 06353650 PEREZ TAIMAN JOSE AUGUSTO"/>
    <s v="UTILIZACION, POSESION"/>
    <n v="6151600"/>
    <n v="6151601"/>
    <s v="hortiz@pe.perenco.com"/>
    <d v="2017-12-14T00:00:00"/>
    <m/>
  </r>
  <r>
    <x v="533"/>
    <d v="2013-12-20T00:00:00"/>
    <s v="VIGENTE"/>
    <d v="2017-07-11T00:00:00"/>
    <s v="RUC N° 20517834255"/>
    <x v="529"/>
    <x v="0"/>
    <x v="770"/>
    <s v="LA MOLINA, LIMA, LIMA"/>
    <s v="LIMA"/>
    <s v="DNI Nº 21813471 SOLIMANO NAVARRO AMERICO GIOVANNI, DNI Nº 21560051 VERNAL MERLUZZI HUGO, DNI Nº 02899602 CASTRO RUIZ JORGE MARTIN"/>
    <m/>
    <n v="2021111"/>
    <s v="------------------"/>
    <s v="bgarcia@iprisco.com.pe"/>
    <d v="2017-12-21T00:00:00"/>
    <m/>
  </r>
  <r>
    <x v="533"/>
    <d v="2013-12-20T00:00:00"/>
    <s v="VIGENTE"/>
    <d v="2017-07-11T00:00:00"/>
    <s v="RUC N° 20517834255"/>
    <x v="529"/>
    <x v="1"/>
    <x v="771"/>
    <s v="PARACAS, PISCO, ICA"/>
    <s v="ICA"/>
    <s v="DNI Nº 21813471 SOLIMANO NAVARRO AMERICO GIOVANNI, DNI Nº 21560051 VERNAL MERLUZZI HUGO, DNI Nº 02899602 CASTRO RUIZ JORGE MARTIN"/>
    <s v="UTILIZACION"/>
    <s v="56-545002"/>
    <s v="-------------------"/>
    <s v="bgarcia@iprisco.com.pe"/>
    <d v="2017-12-21T00:00:00"/>
    <m/>
  </r>
  <r>
    <x v="534"/>
    <d v="2013-12-23T00:00:00"/>
    <s v="NO VIGENTE"/>
    <d v="2017-07-11T00:00:00"/>
    <s v="RUC N° 20490215850"/>
    <x v="530"/>
    <x v="0"/>
    <x v="772"/>
    <s v="SANTIAGO, CUSCO, CUSCO"/>
    <s v="CUSCO"/>
    <s v="DNI Nº 06435091 VIZCARRA GUTIERREZ EDITH"/>
    <s v="UTILIZACION"/>
    <n v="237953"/>
    <s v="084-249987"/>
    <s v="-------------------"/>
    <d v="2015-12-23T00:00:00"/>
    <m/>
  </r>
  <r>
    <x v="535"/>
    <d v="2014-01-22T00:00:00"/>
    <s v="VIGENTE"/>
    <d v="2017-07-11T00:00:00"/>
    <s v="RUC Nº 20125380141"/>
    <x v="531"/>
    <x v="0"/>
    <x v="773"/>
    <s v="SAN LUIS, LIMA, LIMA"/>
    <s v="LIMA"/>
    <s v="DNI Nº 08426552 LOAYZA PALACIOS IGNACIO ALBINO, DNI Nº 08422610 JORGE CORDOVA DE LOAYZA MARINA"/>
    <s v="UTILIZACION"/>
    <n v="3461702"/>
    <m/>
    <s v="laboratorioamerica@speedy.com.pe"/>
    <d v="2018-06-07T00:00:00"/>
    <m/>
  </r>
  <r>
    <x v="536"/>
    <d v="2014-01-23T00:00:00"/>
    <s v="VIGENTE"/>
    <d v="2017-07-11T00:00:00"/>
    <s v="RUC Nº 20521006405"/>
    <x v="532"/>
    <x v="0"/>
    <x v="774"/>
    <s v="ATE, LIMA, LIMA"/>
    <s v="LIMA"/>
    <s v="DNI Nº 20902306 PANDURO MELO SALOME"/>
    <s v="TRANSPORTE"/>
    <s v="999833685, 966329228"/>
    <s v="-----------"/>
    <s v="operacioneszevallos@gmail.com"/>
    <d v="2019-04-10T00:00:00"/>
    <m/>
  </r>
  <r>
    <x v="537"/>
    <d v="2014-02-13T00:00:00"/>
    <s v="VIGENTE"/>
    <d v="2017-07-11T00:00:00"/>
    <s v="RUC Nº 20131371889"/>
    <x v="533"/>
    <x v="0"/>
    <x v="775"/>
    <s v="SAN ISIDRO, LIMA, LIMA"/>
    <s v="LIMA"/>
    <s v="DNI Nº 43360309 CABALLERO LEON CARLOS DAVID"/>
    <s v="UTILIZACION"/>
    <s v="4429973 ANEXO 139"/>
    <s v="-----------------------"/>
    <s v="lcanales@conida.gob.pe"/>
    <d v="2018-01-27T00:00:00"/>
    <d v="2017-03-24T00:00:00"/>
  </r>
  <r>
    <x v="538"/>
    <d v="2014-02-13T00:00:00"/>
    <s v="VIGENTE"/>
    <d v="2017-07-11T00:00:00"/>
    <s v="RUC Nº 20100166578"/>
    <x v="534"/>
    <x v="0"/>
    <x v="776"/>
    <s v="INDEPENDENCIA, LIMA, LIMA"/>
    <s v="LIMA"/>
    <s v="DNI Nº 18211488 ORTEGA GARCIA ANTONIO, DNI N° 09910076 GARCIA CACERES LUIS"/>
    <s v="UTILIZACION"/>
    <n v="4852000"/>
    <n v="4852410"/>
    <s v="c_fernandez@cargill.com"/>
    <d v="2018-02-14T00:00:00"/>
    <m/>
  </r>
  <r>
    <x v="539"/>
    <d v="2014-02-14T00:00:00"/>
    <s v="VIGENTE"/>
    <d v="2017-07-11T00:00:00"/>
    <s v="RUC Nº 20297868790"/>
    <x v="535"/>
    <x v="0"/>
    <x v="777"/>
    <s v="LA MOLINA, LIMA, LIMA"/>
    <s v="LIMA"/>
    <s v="DNI Nº 07809216 SOTOMAYOR BERNOS CARLOS AUGUSTO LUIS"/>
    <s v="UTILIZACION"/>
    <s v="3171000 anexo 3243"/>
    <s v="----------"/>
    <s v="lloayza@usil.edu.pe"/>
    <d v="2018-03-30T00:00:00"/>
    <m/>
  </r>
  <r>
    <x v="540"/>
    <d v="2014-03-05T00:00:00"/>
    <s v="NO VIGENTE"/>
    <d v="2017-07-11T00:00:00"/>
    <s v="RUC Nº 10198206852"/>
    <x v="536"/>
    <x v="0"/>
    <x v="778"/>
    <s v="HUANCAYO, HUANCAYO, JUNIN"/>
    <s v="JUNIN"/>
    <s v="DNI N° 19820685 ZUASNABAR SEGOVIA RUBEN DARIO"/>
    <s v="COMERCIALIZACION"/>
    <s v="064-213191"/>
    <s v="064-213191"/>
    <s v="farmeq@hotmail.com"/>
    <d v="2016-03-05T00:00:00"/>
    <m/>
  </r>
  <r>
    <x v="541"/>
    <d v="2014-03-05T00:00:00"/>
    <s v="VIGENTE"/>
    <d v="2017-07-11T00:00:00"/>
    <s v="RUC Nº 20100257298"/>
    <x v="537"/>
    <x v="0"/>
    <x v="779"/>
    <s v="LIMA, LIMA, LIMA"/>
    <s v="LIMA"/>
    <s v="DNI N° 08566200 MACHUCA GARDINI JUAN FRANCISCO, DNI N° 06766142 MARAVI FALCON ANGEL MARTIN, DNI N° 07876109 SALGADO GERBI MAURICIO"/>
    <s v="UTILIZACION"/>
    <n v="3365428"/>
    <n v="3365413"/>
    <s v="jmachuca@aris.com.pe; gazurin@aris.com.pe"/>
    <d v="2018-03-06T00:00:00"/>
    <m/>
  </r>
  <r>
    <x v="542"/>
    <d v="2014-03-13T00:00:00"/>
    <s v="VIGENTE"/>
    <d v="2017-07-11T00:00:00"/>
    <s v="RUC Nº 20131257750"/>
    <x v="538"/>
    <x v="0"/>
    <x v="780"/>
    <s v="CHICLAYO, CHICLAYO, LAMBAYEQUE"/>
    <s v="LAMBAYEQUE"/>
    <s v="DNI N° 09452225 PASCUAL ALBITRES ROSA GABRIELA"/>
    <m/>
    <s v="074-237776"/>
    <s v="074-235480"/>
    <s v="rosa.pascual@essalud.gob.pe"/>
    <d v="2018-12-21T00:00:00"/>
    <m/>
  </r>
  <r>
    <x v="542"/>
    <d v="2014-03-13T00:00:00"/>
    <s v="VIGENTE"/>
    <d v="2017-07-11T00:00:00"/>
    <s v="RUC Nº 20131257750"/>
    <x v="538"/>
    <x v="1"/>
    <x v="781"/>
    <s v="CAYALTI, CHICLAYO, LAMBAYEQUE"/>
    <s v="LAMBAYEQUE"/>
    <s v="DNI N° 09452225 PASCUAL ALBITRES ROSA GABRIELA"/>
    <s v="UTILIZACION"/>
    <s v="074-421238 - 074-423149"/>
    <s v="-----------"/>
    <s v="rosa.pascual@essalud.gob.pe"/>
    <d v="2018-12-21T00:00:00"/>
    <m/>
  </r>
  <r>
    <x v="542"/>
    <d v="2014-03-13T00:00:00"/>
    <s v="VIGENTE"/>
    <d v="2017-07-11T00:00:00"/>
    <s v="RUC Nº 20131257750"/>
    <x v="538"/>
    <x v="1"/>
    <x v="782"/>
    <s v="CHEPEN, CHEPEN, LA LIBERTAD"/>
    <s v="LA LIBERTAD"/>
    <s v="DNI N° 09452225 PASCUAL ALBITRES ROSA GABRIELA"/>
    <s v="UTILIZACION"/>
    <s v="044-224048 anexo 1301"/>
    <s v="044-224048 anexo 1115"/>
    <s v="rosa.pascual@essalud.gob.pe"/>
    <d v="2018-12-21T00:00:00"/>
    <m/>
  </r>
  <r>
    <x v="542"/>
    <d v="2014-03-13T00:00:00"/>
    <s v="VIGENTE"/>
    <d v="2017-07-11T00:00:00"/>
    <s v="RUC Nº 20131257750"/>
    <x v="538"/>
    <x v="1"/>
    <x v="783"/>
    <s v="CHICLAYO, CHICLAYO, LAMBAYEQUE"/>
    <s v="LAMBAYEQUE"/>
    <s v="DNI N° 09452225 PASCUAL ALBITRES ROSA GABRIELA"/>
    <s v="UTILIZACION"/>
    <s v="074-237776"/>
    <s v="----------"/>
    <s v="rosa.pascual@essalud.gob.pe"/>
    <d v="2018-12-21T00:00:00"/>
    <m/>
  </r>
  <r>
    <x v="542"/>
    <d v="2014-03-13T00:00:00"/>
    <s v="VIGENTE"/>
    <d v="2017-07-11T00:00:00"/>
    <s v="RUC Nº 20131257750"/>
    <x v="538"/>
    <x v="1"/>
    <x v="784"/>
    <s v="CHICLAYO, CHICLAYO, LAMBAYEQUE"/>
    <s v="LAMBAYEQUE"/>
    <s v="DNI N° 09452225 PASCUAL ALBITRES ROSA GABRIELA"/>
    <s v="UTILIZACION"/>
    <s v="074-227973"/>
    <s v="----------"/>
    <s v="rosa.pascual@essalud.gob.pe"/>
    <d v="2018-12-21T00:00:00"/>
    <m/>
  </r>
  <r>
    <x v="542"/>
    <d v="2014-03-13T00:00:00"/>
    <s v="VIGENTE"/>
    <d v="2017-07-11T00:00:00"/>
    <s v="RUC Nº 20131257750"/>
    <x v="538"/>
    <x v="1"/>
    <x v="785"/>
    <s v="CHICLAYO, CHICLAYO, LAMBAYEQUE"/>
    <s v="LAMBAYEQUE"/>
    <s v="DNI N° 09452225 PASCUAL ALBITRES ROSA GABRIELA"/>
    <s v="UTILIZACION"/>
    <s v="074-206959"/>
    <s v="-----------"/>
    <s v="rosa.pascual@essalud.gob.pe"/>
    <d v="2018-12-21T00:00:00"/>
    <m/>
  </r>
  <r>
    <x v="542"/>
    <d v="2014-03-13T00:00:00"/>
    <s v="VIGENTE"/>
    <d v="2017-07-11T00:00:00"/>
    <s v="RUC Nº 20131257750"/>
    <x v="538"/>
    <x v="1"/>
    <x v="786"/>
    <s v="CHOTA, CHOTA, CAJAMARCA"/>
    <s v="CAJAMARCA"/>
    <s v="DNI N° 09452225 PASCUAL ALBITRES ROSA GABRIELA"/>
    <s v="UTILIZACION"/>
    <s v="076-351478"/>
    <s v="-----------"/>
    <s v="rosa.pascual@essalud.gob.pe"/>
    <d v="2018-12-21T00:00:00"/>
    <m/>
  </r>
  <r>
    <x v="542"/>
    <d v="2014-03-13T00:00:00"/>
    <s v="VIGENTE"/>
    <d v="2017-07-11T00:00:00"/>
    <s v="RUC Nº 20131257750"/>
    <x v="538"/>
    <x v="1"/>
    <x v="787"/>
    <s v="CUTERVO, CUTERVO, CAJAMARCA"/>
    <s v="CAJAMARCA"/>
    <s v="DNI N° 09452225 PASCUAL ALBITRES ROSA GABRIELA"/>
    <s v="UTILIZACION"/>
    <s v="076-407083"/>
    <s v="-----------"/>
    <s v="rosa.pascual@essalud.gob.pe"/>
    <d v="2018-12-21T00:00:00"/>
    <m/>
  </r>
  <r>
    <x v="542"/>
    <d v="2014-03-13T00:00:00"/>
    <s v="VIGENTE"/>
    <d v="2017-07-11T00:00:00"/>
    <s v="RUC Nº 20131257750"/>
    <x v="538"/>
    <x v="1"/>
    <x v="788"/>
    <s v="ETEN, CHICLAYO, LAMBAYEQUE"/>
    <s v="LAMBAYEQUE"/>
    <s v="DNI N° 09452225 PASCUAL ALBITRES ROSA GABRIELA"/>
    <s v="UTILIZACION"/>
    <s v="074-237776"/>
    <s v="074-235480"/>
    <s v="rosa.pascual@essalud.gob.pe"/>
    <d v="2018-12-21T00:00:00"/>
    <m/>
  </r>
  <r>
    <x v="542"/>
    <d v="2014-03-13T00:00:00"/>
    <s v="VIGENTE"/>
    <d v="2017-07-11T00:00:00"/>
    <s v="RUC Nº 20131257750"/>
    <x v="538"/>
    <x v="1"/>
    <x v="789"/>
    <s v="FERREÑAFE, FERREÑAFE, LAMBAYEQUE"/>
    <s v="LAMBAYEQUE"/>
    <s v="DNI N° 09452225 PASCUAL ALBITRES ROSA GABRIELA"/>
    <s v="UTILIZACION"/>
    <s v="074-286800"/>
    <s v="----------"/>
    <s v="rosa.pascual@essalud.gob.pe"/>
    <d v="2018-12-21T00:00:00"/>
    <m/>
  </r>
  <r>
    <x v="542"/>
    <d v="2014-03-13T00:00:00"/>
    <s v="VIGENTE"/>
    <d v="2017-07-11T00:00:00"/>
    <s v="RUC Nº 20131257750"/>
    <x v="538"/>
    <x v="1"/>
    <x v="790"/>
    <s v="JAEN, JAEN, CAJAMARCA"/>
    <s v="CAJAMARCA"/>
    <s v="DNI N° 09452225 PASCUAL ALBITRES ROSA GABRIELA"/>
    <s v="UTILIZACION"/>
    <s v="076-434271"/>
    <s v="----------"/>
    <s v="rosa.pascual@essalud.gob.pe"/>
    <d v="2018-12-21T00:00:00"/>
    <m/>
  </r>
  <r>
    <x v="542"/>
    <d v="2014-03-13T00:00:00"/>
    <s v="VIGENTE"/>
    <d v="2017-07-11T00:00:00"/>
    <s v="RUC Nº 20131257750"/>
    <x v="538"/>
    <x v="1"/>
    <x v="791"/>
    <s v="JOSE LEONARDO ORTIZ, CHICLAYO, LAMBAYEQUE"/>
    <s v="LAMBAYEQUE"/>
    <s v="DNI N° 09452225 PASCUAL ALBITRES ROSA GABRIELA"/>
    <s v="UTILIZACION"/>
    <s v="074-254782"/>
    <s v="-----------"/>
    <s v="rosa.pascual@essalud.gob.pe"/>
    <d v="2018-12-21T00:00:00"/>
    <m/>
  </r>
  <r>
    <x v="542"/>
    <d v="2014-03-13T00:00:00"/>
    <s v="VIGENTE"/>
    <d v="2017-07-11T00:00:00"/>
    <s v="RUC Nº 20131257750"/>
    <x v="538"/>
    <x v="1"/>
    <x v="792"/>
    <s v="LA VICTORIA, CHICLAYO, LAMBAYEQUE"/>
    <s v="LAMBAYEQUE"/>
    <s v="DNI N° 09452225 PASCUAL ALBITRES ROSA GABRIELA"/>
    <s v="COMERCIALIZACION"/>
    <s v="074-226416"/>
    <s v="----------"/>
    <s v="rosa.pascual@essalud.gob.pe"/>
    <d v="2018-12-21T00:00:00"/>
    <m/>
  </r>
  <r>
    <x v="542"/>
    <d v="2014-03-13T00:00:00"/>
    <s v="VIGENTE"/>
    <d v="2017-07-11T00:00:00"/>
    <s v="RUC Nº 20131257750"/>
    <x v="538"/>
    <x v="1"/>
    <x v="793"/>
    <s v="LA VICTORIA, CHICLAYO, LAMBAYEQUE"/>
    <s v="LAMBAYEQUE"/>
    <s v="DNI N° 09452225 PASCUAL ALBITRES ROSA GABRIELA"/>
    <s v="UTILIZACION"/>
    <s v="074-214601"/>
    <s v="-----------"/>
    <s v="rosa.pascual@essalud.gob.pe"/>
    <d v="2018-12-21T00:00:00"/>
    <m/>
  </r>
  <r>
    <x v="542"/>
    <d v="2014-03-13T00:00:00"/>
    <s v="VIGENTE"/>
    <d v="2017-07-11T00:00:00"/>
    <s v="RUC Nº 20131257750"/>
    <x v="538"/>
    <x v="1"/>
    <x v="794"/>
    <s v="LAMBAYEQUE, LAMBAYEQUE, LAMBAYEQUE"/>
    <s v="LAMBAYEQUE"/>
    <s v="DNI N° 09452225 PASCUAL ALBITRES ROSA GABRIELA"/>
    <s v="UTILIZACION"/>
    <s v="074-443456"/>
    <s v="-----------"/>
    <s v="rosa.pascual@essalud.gob.pe"/>
    <d v="2018-12-21T00:00:00"/>
    <m/>
  </r>
  <r>
    <x v="542"/>
    <d v="2014-03-13T00:00:00"/>
    <s v="VIGENTE"/>
    <d v="2017-07-11T00:00:00"/>
    <s v="RUC Nº 20131257750"/>
    <x v="538"/>
    <x v="1"/>
    <x v="795"/>
    <s v="PATAPO, CHICLAYO, LAMBAYEQUE"/>
    <s v="LAMBAYEQUE"/>
    <s v="DNI N° 09452225 PASCUAL ALBITRES ROSA GABRIELA"/>
    <s v="UTILIZACION"/>
    <s v="074-428354"/>
    <s v="-----------"/>
    <s v="rosa.pascual@essalud.gob.pe"/>
    <d v="2018-12-21T00:00:00"/>
    <m/>
  </r>
  <r>
    <x v="542"/>
    <d v="2014-03-13T00:00:00"/>
    <s v="VIGENTE"/>
    <d v="2017-07-11T00:00:00"/>
    <s v="RUC Nº 20131257750"/>
    <x v="538"/>
    <x v="1"/>
    <x v="796"/>
    <s v="PIMENTEL, CHICLAYO, LAMBAYEQUE"/>
    <s v="LAMBAYEQUE"/>
    <s v="DNI N° 09452225 PASCUAL ALBITRES ROSA GABRIELA"/>
    <s v="UTILIZACION"/>
    <s v="074-208023"/>
    <s v="---------"/>
    <s v="rosa.pascual@essalud.gob.pe"/>
    <d v="2018-12-21T00:00:00"/>
    <m/>
  </r>
  <r>
    <x v="543"/>
    <d v="2014-03-19T00:00:00"/>
    <s v="CANCELADA"/>
    <d v="2017-07-11T00:00:00"/>
    <s v="RUC Nº 10067230936"/>
    <x v="539"/>
    <x v="0"/>
    <x v="797"/>
    <s v="SAN MARTIN DE PORRES, LIMA, LIMA"/>
    <s v="LIMA"/>
    <s v="DNI N° 067230936 LOPEZ ESPINOZA YVON CONSTANTINA"/>
    <s v="UTILIZACION"/>
    <s v="484-0542"/>
    <m/>
    <s v="distribucionyvon@hotmail.com"/>
    <d v="2016-03-19T00:00:00"/>
    <m/>
  </r>
  <r>
    <x v="544"/>
    <d v="2014-03-19T00:00:00"/>
    <s v="VIGENTE"/>
    <d v="2017-07-11T00:00:00"/>
    <s v="RUC Nº 20490036921"/>
    <x v="540"/>
    <x v="0"/>
    <x v="798"/>
    <s v="SAN MARTIN DE PORRES, LIMA, LIMA"/>
    <s v="LIMA"/>
    <s v="DNI N° 46080627 VILLANUEVA PLASENCIA MILAGROS"/>
    <s v="COMERCIALIZACION"/>
    <s v="574-3773"/>
    <s v="574-3773 (22)"/>
    <s v="dis_medcodent@hotmail.com"/>
    <d v="2018-07-19T00:00:00"/>
    <m/>
  </r>
  <r>
    <x v="545"/>
    <d v="2014-03-24T00:00:00"/>
    <s v="VIGENTE"/>
    <d v="2017-07-11T00:00:00"/>
    <s v="RUC Nº 20545792177"/>
    <x v="541"/>
    <x v="0"/>
    <x v="799"/>
    <s v="SAN MARTIN DE PORRES, LIMA, LIMA"/>
    <s v="LIMA"/>
    <s v="DNI N° 42794054 CHAPOÑAN LORZA HENRY FRANKLIN"/>
    <s v="COMERCIALIZACION"/>
    <n v="5687801"/>
    <n v="5673533"/>
    <s v="ventas@chapolab.com"/>
    <d v="2018-03-25T00:00:00"/>
    <m/>
  </r>
  <r>
    <x v="546"/>
    <d v="2014-04-15T00:00:00"/>
    <s v="VIGENTE"/>
    <d v="2017-07-11T00:00:00"/>
    <s v="RUC N° 20521311895"/>
    <x v="542"/>
    <x v="0"/>
    <x v="800"/>
    <s v="SANTA EULALIA, HUAROCHIRI, LIMA"/>
    <s v="LIMA"/>
    <s v="DNI N° 20902419 ARZAPALO CORDOVA BETTY"/>
    <s v="TRANSPORTE"/>
    <n v="942814123"/>
    <s v="-----------"/>
    <s v="arcor-7970-7802@hotmail.com"/>
    <d v="2018-04-16T00:00:00"/>
    <m/>
  </r>
  <r>
    <x v="547"/>
    <d v="2014-04-15T00:00:00"/>
    <s v="NO VIGENTE"/>
    <d v="2017-07-11T00:00:00"/>
    <s v="RUC Nº 20516463393"/>
    <x v="543"/>
    <x v="0"/>
    <x v="801"/>
    <s v="SAN ISIDRO, LIMA, LIMA"/>
    <s v="LIMA"/>
    <s v="DNI N° 06308713 CARRILLO CAMPODONICO LUIS FELIPE, DNI N° 07823781 GUERRERO VARGAS PEDRO ANTONIO"/>
    <s v="UTILIZACION"/>
    <n v="5144200"/>
    <s v="-----------"/>
    <s v="patricia.paz@ge.com"/>
    <d v="2016-04-15T00:00:00"/>
    <m/>
  </r>
  <r>
    <x v="548"/>
    <d v="2014-04-23T00:00:00"/>
    <s v="VIGENTE"/>
    <d v="2017-07-11T00:00:00"/>
    <s v="RUC Nº 20100002621"/>
    <x v="544"/>
    <x v="0"/>
    <x v="802"/>
    <s v="CALLAO, CALLAO, CALLAO"/>
    <s v="CALLAO"/>
    <s v="DNI N° 09178461 OTIURA CANEPA ENRIQUE NESTOR"/>
    <s v="UTILIZACION"/>
    <s v="484-0284"/>
    <s v="574-1402"/>
    <s v="molinoeltriunfo@molinoeltriunfo.com"/>
    <d v="2018-04-24T00:00:00"/>
    <m/>
  </r>
  <r>
    <x v="549"/>
    <d v="2014-04-23T00:00:00"/>
    <s v="VIGENTE"/>
    <d v="2017-07-11T00:00:00"/>
    <s v="RUC Nº 20514872067"/>
    <x v="545"/>
    <x v="0"/>
    <x v="803"/>
    <s v="SAN JUAN DE LURIGANCHO, LIMA, LIMA"/>
    <s v="LIMA"/>
    <s v="DNI N° 21865245 HUAMAN SALVATIERRA JASSON JUAN"/>
    <s v="TRANSPORTE"/>
    <s v="3748752, 9696-77863"/>
    <s v="-------------"/>
    <s v="gerencia@transportehs.com"/>
    <d v="2018-10-26T00:00:00"/>
    <m/>
  </r>
  <r>
    <x v="550"/>
    <d v="2014-04-29T00:00:00"/>
    <s v="VIGENTE"/>
    <d v="2017-07-11T00:00:00"/>
    <s v="RUC Nº 20487346692"/>
    <x v="546"/>
    <x v="0"/>
    <x v="804"/>
    <s v="HUANCAYO, HUANCAYO, JUNIN"/>
    <s v="JUNIN"/>
    <s v="DNI N° 42650517 MANUELO TURCO CARINA"/>
    <s v="COMERCIALIZACION"/>
    <s v="064-241385"/>
    <s v="------------------"/>
    <s v="disodenthyo@hotmail.com; analigueflo_qf@hotmail.com"/>
    <d v="2018-07-15T00:00:00"/>
    <m/>
  </r>
  <r>
    <x v="551"/>
    <d v="2014-05-02T00:00:00"/>
    <s v="VIGENTE"/>
    <d v="2017-07-11T00:00:00"/>
    <s v="RUC Nº 20508528656"/>
    <x v="547"/>
    <x v="0"/>
    <x v="805"/>
    <s v="MIRAFLORES, LIMA, LIMA"/>
    <s v="LIMA"/>
    <s v="DNI N° 08220070 ESTRADA PERALTA LUIS, DNI N° 08201639 GONZALEZ GAVEGLIO"/>
    <m/>
    <n v="2212650"/>
    <s v="-------------"/>
    <s v="cdelcastillo@gasac.com.pe"/>
    <d v="2018-05-03T00:00:00"/>
    <m/>
  </r>
  <r>
    <x v="551"/>
    <d v="2014-05-02T00:00:00"/>
    <s v="VIGENTE"/>
    <d v="2017-07-11T00:00:00"/>
    <s v="RUC Nº 20508528656"/>
    <x v="547"/>
    <x v="1"/>
    <x v="806"/>
    <s v="CHACLACAYO, LIMA, LIMA"/>
    <s v="LIMA"/>
    <s v="DNI N° 08220070 ESTRADA PERALTA LUIS, DNI N° 08201639 GONZALEZ GAVEGLIO"/>
    <s v="UTILIZACION"/>
    <n v="3592860"/>
    <s v="------------------"/>
    <s v="ggonzales@gasac.com.pe"/>
    <d v="2018-05-03T00:00:00"/>
    <m/>
  </r>
  <r>
    <x v="551"/>
    <d v="2014-05-02T00:00:00"/>
    <s v="VIGENTE"/>
    <d v="2017-07-11T00:00:00"/>
    <s v="RUC Nº 20508528656"/>
    <x v="547"/>
    <x v="1"/>
    <x v="807"/>
    <s v="LURIGANCHO, LIMA, LIMA"/>
    <s v="LIMA"/>
    <s v="DNI N° 08220070 ESTRADA PERALTA LUIS, DNI N° 08201639 GONZALEZ GAVEGLIO"/>
    <s v="UTILIZACION"/>
    <n v="7119396"/>
    <s v="------------------"/>
    <s v="larbocco@gasac.com.pe"/>
    <d v="2018-05-03T00:00:00"/>
    <m/>
  </r>
  <r>
    <x v="552"/>
    <d v="2014-05-06T00:00:00"/>
    <s v="VIGENTE"/>
    <d v="2017-07-11T00:00:00"/>
    <s v="RUC Nº 20506228515"/>
    <x v="548"/>
    <x v="0"/>
    <x v="808"/>
    <s v="LURIGANCHO, LIMA, LIMA"/>
    <s v="LIMA"/>
    <s v="DNI N° 43853382 BEINGOLEA PROAÑO LUIS ALONSO"/>
    <s v="UTILIZACION"/>
    <s v="317-7300"/>
    <s v="------------------"/>
    <s v="alonso.beingolea@ambev.com.pe"/>
    <d v="2018-06-09T00:00:00"/>
    <d v="2017-05-29T00:00:00"/>
  </r>
  <r>
    <x v="553"/>
    <d v="2014-05-12T00:00:00"/>
    <s v="CANCELADA"/>
    <d v="2017-07-11T00:00:00"/>
    <s v="RUC Nº 10471018584"/>
    <x v="549"/>
    <x v="0"/>
    <x v="809"/>
    <s v="LIMA, LIMA, LIMA"/>
    <s v="LIMA"/>
    <s v="DNI N° 47101858 ROCA PANEZ LILIAN PAOLA"/>
    <s v="COMERCIALIZACION"/>
    <n v="989928486"/>
    <s v="------------"/>
    <m/>
    <d v="2016-05-12T00:00:00"/>
    <m/>
  </r>
  <r>
    <x v="554"/>
    <d v="2014-05-14T00:00:00"/>
    <s v="VIGENTE"/>
    <d v="2017-07-11T00:00:00"/>
    <s v="RUC Nº 20554258094"/>
    <x v="550"/>
    <x v="0"/>
    <x v="810"/>
    <s v="SANTIAGO DE SURCO, LIMA, LIMA"/>
    <s v="LIMA"/>
    <s v="DNI N° 45790995 RAMIREZ VERA JESUS ISRAEL SIXTO"/>
    <s v="COMERCIALIZACION"/>
    <n v="2968752"/>
    <s v="------------"/>
    <s v="ventas@biosix.com.pe"/>
    <d v="2018-05-15T00:00:00"/>
    <m/>
  </r>
  <r>
    <x v="555"/>
    <d v="2014-05-19T00:00:00"/>
    <s v="NO VIGENTE"/>
    <d v="2017-07-11T00:00:00"/>
    <s v="RUC Nº 20258734913"/>
    <x v="551"/>
    <x v="0"/>
    <x v="811"/>
    <s v="CHALA, CARAVELI, AREQUIPA"/>
    <s v="AREQUIPA"/>
    <s v="DNI N° 10205871 ALVARADO ROBLES FELIX SAMUEL"/>
    <s v="UTILIZACION"/>
    <n v="999055968"/>
    <s v="---------------"/>
    <s v="fsar52@gmail.com"/>
    <d v="2016-05-19T00:00:00"/>
    <m/>
  </r>
  <r>
    <x v="556"/>
    <d v="2014-05-19T00:00:00"/>
    <s v="VIGENTE"/>
    <d v="2017-07-11T00:00:00"/>
    <s v="RUC Nº 20538163121"/>
    <x v="552"/>
    <x v="0"/>
    <x v="812"/>
    <s v="LURIN, LIMA, LIMA"/>
    <s v="LIMA"/>
    <s v="CARNET EXTRANJERIA N° 000302204 SIMUNOVIC TOMISLAV"/>
    <s v="UTILIZACION, COMERCIALIZACION"/>
    <n v="4300564"/>
    <n v="4300564"/>
    <s v="ventas@solair.com.pe"/>
    <d v="2018-07-26T00:00:00"/>
    <m/>
  </r>
  <r>
    <x v="557"/>
    <d v="2014-05-30T00:00:00"/>
    <s v="NO VIGENTE"/>
    <d v="2017-07-11T00:00:00"/>
    <s v="RUC Nº 10316526352"/>
    <x v="553"/>
    <x v="0"/>
    <x v="813"/>
    <s v="HUARAZ, HUARAZ, ANCASH"/>
    <s v="ANCASH"/>
    <s v="DNI N° 31652635 RODRIGUEZ FLORES JANETH MONICA"/>
    <s v="COMERCIALIZACION"/>
    <s v="043-423597"/>
    <s v="---------------"/>
    <s v="esteorg@hotmail.com"/>
    <d v="2016-05-30T00:00:00"/>
    <m/>
  </r>
  <r>
    <x v="558"/>
    <d v="2014-06-04T00:00:00"/>
    <s v="NO VIGENTE"/>
    <d v="2017-07-11T00:00:00"/>
    <s v="RUC N° 20513877324"/>
    <x v="554"/>
    <x v="0"/>
    <x v="814"/>
    <s v="LOS OLIVOS, LIMA, LIMA"/>
    <s v="LIMA"/>
    <s v="DNI N° 26703634 MARIN TORREL ERLINDA, DNI N° 26717411 MARIN TORREL WILFREDO"/>
    <s v="TRANSPORTE"/>
    <s v="(01) 5231690, (076) 367212"/>
    <m/>
    <s v="transportesmarinsac@hotmail.com"/>
    <d v="2016-06-04T00:00:00"/>
    <m/>
  </r>
  <r>
    <x v="558"/>
    <d v="2014-06-04T00:00:00"/>
    <s v="NO VIGENTE"/>
    <d v="2017-07-11T00:00:00"/>
    <s v="RUC N° 20513877324"/>
    <x v="554"/>
    <x v="1"/>
    <x v="815"/>
    <s v="CAJAMARCA, CAJAMARCA, CAJAMARCA"/>
    <s v="CAJAMARCA"/>
    <s v="DNI N° 26703634 MARIN TORREL ERLINDA, DNI N° 26717411 MARIN TORREL WILFREDO"/>
    <s v="TRANSPORTE"/>
    <s v="(076) 367212"/>
    <m/>
    <s v="transportesmarinsac@hotmail.com"/>
    <d v="2016-06-04T00:00:00"/>
    <m/>
  </r>
  <r>
    <x v="559"/>
    <d v="2014-06-19T00:00:00"/>
    <s v="NO VIGENTE"/>
    <d v="2017-07-11T00:00:00"/>
    <s v="RUC N° 20493840925"/>
    <x v="555"/>
    <x v="0"/>
    <x v="816"/>
    <s v="PICOTA, PICOTA, SAN MARTIN"/>
    <s v="SAN MARTIN"/>
    <s v="C.E. N° 000716921 SIGNORELLI FRANCESCO"/>
    <s v="UTILIZACION"/>
    <s v="042-521578"/>
    <s v="---------------"/>
    <s v="verdalrsmperusac@gmail.com"/>
    <d v="2016-06-19T00:00:00"/>
    <m/>
  </r>
  <r>
    <x v="560"/>
    <d v="2014-06-25T00:00:00"/>
    <s v="VIGENTE"/>
    <d v="2017-07-11T00:00:00"/>
    <s v="RUC N° 20559069800"/>
    <x v="556"/>
    <x v="0"/>
    <x v="817"/>
    <s v="CERRO COLORADO, AREQUIPA, AREQUIPA"/>
    <s v="AREQUIPA"/>
    <s v="DNI N° 29671565 CAYLLAHUE SAPACAYO IGNACIO GREGORIO"/>
    <s v="UTILIZACION"/>
    <n v="976334309"/>
    <s v="--------------"/>
    <s v="efg_6@hotmail.com"/>
    <d v="2018-06-26T00:00:00"/>
    <m/>
  </r>
  <r>
    <x v="561"/>
    <d v="2014-07-11T00:00:00"/>
    <s v="VIGENTE"/>
    <d v="2017-07-11T00:00:00"/>
    <s v="RUC N° 20552196725"/>
    <x v="557"/>
    <x v="0"/>
    <x v="818"/>
    <s v="SAN BORJA, LIMA, LIMA"/>
    <s v="LIMA"/>
    <s v="DNI N° 09096500 TOMAS GONZALES ELIZABETH ZULEMA"/>
    <s v="UTILIZACION"/>
    <n v="2300600"/>
    <s v="-------------"/>
    <s v="webmaster@insnb.gob.pe"/>
    <d v="2018-11-04T00:00:00"/>
    <d v="2016-11-07T00:00:00"/>
  </r>
  <r>
    <x v="562"/>
    <d v="2014-07-16T00:00:00"/>
    <s v="VIGENTE"/>
    <d v="2017-07-11T00:00:00"/>
    <s v="RUC N° 20117792634"/>
    <x v="558"/>
    <x v="0"/>
    <x v="819"/>
    <s v="LA MOLINA, LIMA, LIMA"/>
    <s v="LIMA"/>
    <s v="C.E. N° 00214704 PENNY ROBERTS MARY EDTIH, ALFARO ROMAN ANTONIO ROLANDO, DNI N° 09304274 BRAVO SHEEN DAVID ENRIQUE"/>
    <s v="UTILIZACION"/>
    <s v="349-6023"/>
    <s v="349-6025"/>
    <s v="webmaster@iin.sld.pe"/>
    <d v="2018-12-20T00:00:00"/>
    <m/>
  </r>
  <r>
    <x v="563"/>
    <d v="2014-07-21T00:00:00"/>
    <s v="VIGENTE"/>
    <d v="2017-07-11T00:00:00"/>
    <s v="RUC N° 20392738453"/>
    <x v="559"/>
    <x v="0"/>
    <x v="820"/>
    <s v="LA VICTORIA, LIMA, LIMA"/>
    <s v="LIMA"/>
    <s v="DNI N° 21561068 BENAVIDES LOPEZ KARIN"/>
    <s v="UTILIZACION"/>
    <s v="323-6542"/>
    <s v="-------------"/>
    <s v="aballon@3bsolucioinesindustriales.com"/>
    <d v="2019-01-25T00:00:00"/>
    <m/>
  </r>
  <r>
    <x v="564"/>
    <d v="2014-07-25T00:00:00"/>
    <s v="NO VIGENTE"/>
    <d v="2017-07-11T00:00:00"/>
    <s v="RUC N° 20560007478"/>
    <x v="560"/>
    <x v="0"/>
    <x v="821"/>
    <s v="EL PORVENIR, TRUJILLO, LA LIBERTAD"/>
    <s v="LA LIBERTAD"/>
    <s v="DNI N° 17959425 SANCHEZ FERNANDEZ ALDO ISAIAS"/>
    <s v="UTILIZACION"/>
    <n v="987599246"/>
    <s v="----------------"/>
    <s v="aldosanchezf@gmail.com"/>
    <d v="2016-07-25T00:00:00"/>
    <m/>
  </r>
  <r>
    <x v="565"/>
    <d v="2014-08-04T00:00:00"/>
    <s v="NO VIGENTE"/>
    <d v="2017-07-11T00:00:00"/>
    <s v="RUC N° 10164066377"/>
    <x v="561"/>
    <x v="0"/>
    <x v="822"/>
    <s v="CHICLAYO, CHICLAYO, LAMBAYEQUE"/>
    <s v="LAMBAYEQUE"/>
    <s v="DNI Nº 16406637 OSORES SEGURA MIRIAM ELIZABETH"/>
    <s v="COMERCIALIZACION"/>
    <n v="992789422"/>
    <s v="------------------"/>
    <s v="ventas_meditek@hotmail.com"/>
    <d v="2016-08-04T00:00:00"/>
    <m/>
  </r>
  <r>
    <x v="566"/>
    <d v="2014-08-04T00:00:00"/>
    <s v="VIGENTE"/>
    <d v="2017-07-11T00:00:00"/>
    <s v="RUC N° 20396499691"/>
    <x v="562"/>
    <x v="0"/>
    <x v="823"/>
    <s v="TRUJILLO, TRUJILLO, LA LIBERTAD"/>
    <s v="LA LIBERTAD"/>
    <s v="DNI Nº 17917143 ESCALANTE AÑORGA HERMES MARIO"/>
    <s v="UTILIZACION"/>
    <s v="044-480730"/>
    <s v="------------------"/>
    <s v="logistica@escacorp.com.pe"/>
    <d v="2018-12-15T00:00:00"/>
    <m/>
  </r>
  <r>
    <x v="567"/>
    <d v="2014-08-04T00:00:00"/>
    <s v="NO VIGENTE"/>
    <d v="2017-07-11T00:00:00"/>
    <s v="RUC N° 20498124004"/>
    <x v="563"/>
    <x v="0"/>
    <x v="824"/>
    <s v="CERRO COLORADO, AREQUIPA, AREQUIPA"/>
    <s v="AREQUIPA"/>
    <s v="DNI Nº 29459894 ZUÑIGA MARTINEZ ALVARO ADALBERTO, DNI Nº 29716483 SIERRA SALAS PEDRO LUCAS"/>
    <s v="UTILIZACION, ELABORACION"/>
    <s v="054-426109"/>
    <s v="-------------"/>
    <s v="-----------------"/>
    <d v="2016-08-04T00:00:00"/>
    <m/>
  </r>
  <r>
    <x v="568"/>
    <d v="2014-08-05T00:00:00"/>
    <s v="VIGENTE"/>
    <d v="2017-07-11T00:00:00"/>
    <s v="RUC N° 20250406941"/>
    <x v="564"/>
    <x v="0"/>
    <x v="825"/>
    <s v="SAN LUIS, LIMA, LIMA"/>
    <s v="LIMA"/>
    <s v="DNI Nº 09310906 CALDERON OJEDA JORGE UMBERTO, DNI Nº 06595692 CALDERON OJEDA JESUS WILFREDO, DNI Nº 09308424 OJEDA ZAÑARTU GLADIS ELISABETH"/>
    <m/>
    <s v="2300300 Anexo 204"/>
    <s v="--------------"/>
    <s v="administracion@agrovetmarket.com"/>
    <d v="2018-08-06T00:00:00"/>
    <m/>
  </r>
  <r>
    <x v="568"/>
    <d v="2014-08-05T00:00:00"/>
    <s v="VIGENTE"/>
    <d v="2017-07-11T00:00:00"/>
    <s v="RUC N° 20250406941"/>
    <x v="564"/>
    <x v="1"/>
    <x v="826"/>
    <s v="ATE, LIMA, LIMA"/>
    <s v="LIMA"/>
    <s v="DNI Nº 09310906 CALDERON OJEDA JORGE UMBERTO, DNI Nº 06595692 CALDERON OJEDA JESUS WILFREDO, DNI Nº 09308424 OJEDA ZAÑARTU GLADIS ELISABETH"/>
    <s v="UTILIZACION"/>
    <s v="2300300 Anexo 407 - 900"/>
    <s v="---------------"/>
    <s v="violeta.balbuena@agrovetmarket.com"/>
    <d v="2018-08-06T00:00:00"/>
    <m/>
  </r>
  <r>
    <x v="569"/>
    <d v="2014-08-08T00:00:00"/>
    <s v="NO VIGENTE"/>
    <d v="2017-07-11T00:00:00"/>
    <s v="RUC N° 20559719944"/>
    <x v="565"/>
    <x v="0"/>
    <x v="827"/>
    <s v="TRUJILLO, TRUJILLO, LA LIBERTAD"/>
    <s v="LA LIBERTAD"/>
    <s v="DNI Nº 18173080 PACHECO VEGA WALTER ANTONIO"/>
    <s v="UTILIZACION"/>
    <s v="044-227139, #9560032410"/>
    <s v="---------------"/>
    <s v="industriasblankito@yahoo.es"/>
    <d v="2016-08-08T00:00:00"/>
    <m/>
  </r>
  <r>
    <x v="570"/>
    <d v="2014-08-08T00:00:00"/>
    <s v="NO VIGENTE"/>
    <d v="2017-07-11T00:00:00"/>
    <s v="RUC N° 20517733068"/>
    <x v="566"/>
    <x v="0"/>
    <x v="828"/>
    <s v="LOS OLIVOS, LIMA, LIMA"/>
    <s v="LIMA"/>
    <s v="DNI Nº 25648688 VARGAS ZORRILLA ABELIA ESTHER"/>
    <s v="UTILIZACION"/>
    <s v="657-9627"/>
    <s v="---------------"/>
    <s v="-------------------"/>
    <d v="2016-08-08T00:00:00"/>
    <m/>
  </r>
  <r>
    <x v="571"/>
    <d v="2014-08-11T00:00:00"/>
    <s v="VIGENTE"/>
    <d v="2017-07-11T00:00:00"/>
    <s v="RUC N° 20445562514"/>
    <x v="567"/>
    <x v="0"/>
    <x v="829"/>
    <s v="CHIMBOTE, SANTA, ANCASH"/>
    <s v="ANCASH"/>
    <s v="DNI Nº 07042527 SILVA CHAVEZ DE GHILARDI BETTY GISELLA"/>
    <s v="UTILIZACION"/>
    <s v="043-351962"/>
    <s v="--------------------"/>
    <s v="shekinacentral@shekinacompany.com"/>
    <d v="2019-01-23T00:00:00"/>
    <m/>
  </r>
  <r>
    <x v="572"/>
    <d v="2014-08-11T00:00:00"/>
    <s v="NO VIGENTE"/>
    <d v="2017-07-11T00:00:00"/>
    <s v="RUC N° 20468787360"/>
    <x v="568"/>
    <x v="0"/>
    <x v="830"/>
    <s v="MAGDALENA DEL MAR, LIMA, LIMA"/>
    <s v="LIMA"/>
    <s v="C.E. Nº 000828117 CORREDOR FERRARI DANIEL ENRIQUE, C.E. Nº 000663924 RAMIREZ MARROQUIN DIANA PAOLA"/>
    <s v="UTILIZACION, COMERCIALIZACION"/>
    <s v="-----------------"/>
    <s v="------------------"/>
    <s v="msantillan@rochembiocare.com.pe; ramirez marroquin diana paola"/>
    <d v="2016-08-11T00:00:00"/>
    <m/>
  </r>
  <r>
    <x v="573"/>
    <d v="2014-08-19T00:00:00"/>
    <s v="CANCELADA"/>
    <d v="2017-07-11T00:00:00"/>
    <s v="RUC N° 20320754951"/>
    <x v="569"/>
    <x v="0"/>
    <x v="831"/>
    <s v="SANTA MARIA, HUAURA, LIMA"/>
    <s v="LIMA"/>
    <s v="DNI Nº 15587710 RIOS HUAMAN ALEJANDRO TEODORO"/>
    <s v="COMERCIALIZACION, RE-ENVASADO"/>
    <n v="2321006"/>
    <s v="-------------------------"/>
    <s v="incomab1@hotmail.com"/>
    <d v="2016-08-19T00:00:00"/>
    <m/>
  </r>
  <r>
    <x v="574"/>
    <d v="2014-08-19T00:00:00"/>
    <s v="VIGENTE"/>
    <d v="2017-07-11T00:00:00"/>
    <s v="RUC N° 20470780593"/>
    <x v="570"/>
    <x v="0"/>
    <x v="832"/>
    <s v="LIMA, LIMA, LIMA"/>
    <s v="LIMA"/>
    <s v="DNI Nº 17545542 YERREN BANCES FERNANDO"/>
    <s v="COMERCIALIZACION"/>
    <n v="4237114"/>
    <n v="4237114"/>
    <s v="vidamedica@hotmail.com"/>
    <d v="2018-08-20T00:00:00"/>
    <m/>
  </r>
  <r>
    <x v="575"/>
    <d v="2014-08-19T00:00:00"/>
    <s v="VIGENTE"/>
    <d v="2017-07-11T00:00:00"/>
    <s v="RUC N° 10087728621"/>
    <x v="571"/>
    <x v="0"/>
    <x v="833"/>
    <s v="LIMA, LIMA, LIMA"/>
    <s v="LIMA"/>
    <s v="DNI Nº 08772862 PASSALACQUA VICTORIA LUZ MARINA"/>
    <s v="COMERCIALIZACION"/>
    <s v="4716740"/>
    <n v="2656265"/>
    <s v="difepacifico@hotmail.com"/>
    <d v="2018-08-20T00:00:00"/>
    <m/>
  </r>
  <r>
    <x v="576"/>
    <d v="2014-08-19T00:00:00"/>
    <s v="CANCELADA"/>
    <d v="2017-07-11T00:00:00"/>
    <s v="RUC N° 20473057213"/>
    <x v="572"/>
    <x v="0"/>
    <x v="834"/>
    <s v="LA MOLINA, LIMA, LIMA"/>
    <s v="LIMA"/>
    <s v="DNI Nº 09880599 SOLANO TORRES CHRISTIAN GERALD"/>
    <s v="COMERCIALIZACION"/>
    <n v="4354358"/>
    <s v="-----------------"/>
    <s v="hugosolanodistribuidores@gmail.com"/>
    <d v="2016-08-19T00:00:00"/>
    <m/>
  </r>
  <r>
    <x v="577"/>
    <d v="2014-08-19T00:00:00"/>
    <s v="NO VIGENTE"/>
    <d v="2017-07-11T00:00:00"/>
    <s v="RUC N° 10010572911"/>
    <x v="573"/>
    <x v="0"/>
    <x v="835"/>
    <s v="ELIAS SOPLIN VARGAS, RIOJA, SAN MARTIN"/>
    <s v="SAN MARTIN"/>
    <s v="DNI Nº 01057291 PAREDES PINCHI JHONNY ANGEL"/>
    <s v="UTILIZACION"/>
    <n v="971009741"/>
    <s v="-----------------"/>
    <m/>
    <d v="2016-08-19T00:00:00"/>
    <m/>
  </r>
  <r>
    <x v="578"/>
    <d v="2014-08-25T00:00:00"/>
    <s v="NO VIGENTE"/>
    <d v="2017-07-11T00:00:00"/>
    <s v="RUC N° 20193504958"/>
    <x v="574"/>
    <x v="0"/>
    <x v="836"/>
    <s v="PAUCARPATA, AREQUIPA, AREQUIPA"/>
    <s v="AREQUIPA"/>
    <s v="DNI Nº 29368951 VILLAVICENCIO BEGAZO UBALDO DANIEL"/>
    <s v="TRANSPORTE"/>
    <s v="054-465188"/>
    <s v="054-465188"/>
    <s v="transerdisrl@hotmail.com"/>
    <d v="2016-08-25T00:00:00"/>
    <m/>
  </r>
  <r>
    <x v="578"/>
    <d v="2014-08-25T00:00:00"/>
    <s v="NO VIGENTE"/>
    <d v="2017-07-11T00:00:00"/>
    <s v="RUC N° 20193504958"/>
    <x v="574"/>
    <x v="1"/>
    <x v="837"/>
    <s v="LA VICTORIA, LIMA, LIMA"/>
    <s v="LIMA"/>
    <s v="DNI Nº 29368951 VILLAVICENCIO BEGAZO UBALDO DANIEL"/>
    <s v="TRANSPORTE"/>
    <s v="330-4996"/>
    <s v="330-4996"/>
    <s v="transerdisrl@hotmail.com"/>
    <d v="2016-08-25T00:00:00"/>
    <m/>
  </r>
  <r>
    <x v="579"/>
    <d v="2014-09-02T00:00:00"/>
    <s v="VIGENTE"/>
    <d v="2017-07-11T00:00:00"/>
    <s v="RUC N° 20329973256"/>
    <x v="575"/>
    <x v="0"/>
    <x v="838"/>
    <s v="SAN ISIDRO, LIMA, LIMA"/>
    <s v="LIMA"/>
    <s v="DNI N° 07607732 VELARDE CHAINSKAIA ANDRE, DNI N° 07868687 GUZMAN PAREDES CARLOS, DNI N° 09456303 GOÑAZ AGUILAR HERBERT, C.E. N° 000930043 FLOR ASTUDILLO JUAN FRANCISCO"/>
    <m/>
    <n v="6156500"/>
    <n v="4219255"/>
    <s v="jalama@slb.com"/>
    <d v="2018-11-11T00:00:00"/>
    <m/>
  </r>
  <r>
    <x v="579"/>
    <d v="2014-09-02T00:00:00"/>
    <s v="VIGENTE"/>
    <d v="2017-07-11T00:00:00"/>
    <s v="RUC N° 20329973256"/>
    <x v="575"/>
    <x v="1"/>
    <x v="839"/>
    <s v="PARIÑAS, TALARA, PIURA"/>
    <s v="PIURA"/>
    <s v="DNI N° 07607732 VELARDE CHAINSKAIA ANDRE, DNI N° 07868687 GUZMAN PAREDES CARLOS, DNI N° 09456303 GOÑAZ AGUILAR HERBERT, C.E. N° 000930043 FLOR ASTUDILLO JUAN FRANCISCO"/>
    <s v="INGRESO AL PAIS, UTILIZACION"/>
    <s v="073-385700"/>
    <s v="------------------"/>
    <s v="clopez51@slb.com"/>
    <d v="2018-11-11T00:00:00"/>
    <m/>
  </r>
  <r>
    <x v="579"/>
    <d v="2014-09-02T00:00:00"/>
    <s v="VIGENTE"/>
    <d v="2017-07-11T00:00:00"/>
    <s v="RUC N° 20329973256"/>
    <x v="575"/>
    <x v="1"/>
    <x v="840"/>
    <s v="PARIÑAS, TALARA, PIURA"/>
    <s v="PIURA"/>
    <s v="DNI N° 07607732 VELARDE CHAINSKAIA ANDRE, DNI N° 07868687 GUZMAN PAREDES CARLOS, DNI N° 09456303 GOÑAZ AGUILAR HERBERT, C.E. N° 000930043 FLOR ASTUDILLO JUAN FRANCISCO"/>
    <s v="INGRESO AL PAIS, UTILIZACION"/>
    <s v="073-385700"/>
    <s v="---------------"/>
    <s v="jalama@slb.com"/>
    <d v="2018-11-11T00:00:00"/>
    <m/>
  </r>
  <r>
    <x v="580"/>
    <d v="2014-09-04T00:00:00"/>
    <s v="NO VIGENTE"/>
    <d v="2017-07-11T00:00:00"/>
    <s v="RUC N° 10087210893"/>
    <x v="576"/>
    <x v="0"/>
    <x v="841"/>
    <s v="LINCE, LIMA, LIMA"/>
    <s v="LIMA"/>
    <s v="DNI N° 08721089 BENAVIDES RIVERA JORGE VICTOR"/>
    <s v="UTILIZACION"/>
    <n v="993012130"/>
    <s v="-----------------"/>
    <s v="joviberi@gmail.com"/>
    <d v="2016-09-04T00:00:00"/>
    <m/>
  </r>
  <r>
    <x v="581"/>
    <d v="2014-09-05T00:00:00"/>
    <s v="NO VIGENTE"/>
    <d v="2017-07-11T00:00:00"/>
    <s v="RUC N° 20491868431"/>
    <x v="577"/>
    <x v="0"/>
    <x v="842"/>
    <s v="SAN JUAN DE MIRAFLORES, LIMA, LIMA"/>
    <s v="LIMA"/>
    <s v="DNI N° 08209021 ROSSEL MINAYA SANTIAGO GERMAN"/>
    <s v="UTILIZACION"/>
    <n v="945176225"/>
    <s v="-----------------"/>
    <s v="nrossel@hotmail.com"/>
    <d v="2016-09-05T00:00:00"/>
    <m/>
  </r>
  <r>
    <x v="582"/>
    <d v="2014-09-09T00:00:00"/>
    <s v="VIGENTE"/>
    <d v="2017-07-11T00:00:00"/>
    <s v="RUC N° 20112919377"/>
    <x v="578"/>
    <x v="0"/>
    <x v="843"/>
    <s v="SAN BORJA, LIMA, LIMA"/>
    <s v="LIMA"/>
    <s v="DNI N° 06644412 NINA ROMERO JOSE ANTONIO, DNI N° 10491805 BERNUY VERAND OSCAR HUBERT"/>
    <s v="UTILIZACION"/>
    <s v="618-9800"/>
    <s v="225-4540"/>
    <s v="eloaiza@ingemmet.gob.pe"/>
    <d v="2018-09-10T00:00:00"/>
    <d v="2016-09-27T00:00:00"/>
  </r>
  <r>
    <x v="583"/>
    <d v="2014-09-09T00:00:00"/>
    <s v="VIGENTE"/>
    <d v="2017-07-11T00:00:00"/>
    <s v="RUC N° 20100147514"/>
    <x v="579"/>
    <x v="0"/>
    <x v="844"/>
    <s v="SANTIAGO DE SURCO, LIMA, LIMA"/>
    <s v="LIMA"/>
    <s v="DNI N° 04436304 SOTELO DELGADO LUIS FRANCISCO"/>
    <m/>
    <s v="01-5120440 ANEXO 3897"/>
    <s v="----------------"/>
    <s v="lsotelo@southernperu.com.pe"/>
    <d v="2019-01-20T00:00:00"/>
    <d v="2017-03-29T00:00:00"/>
  </r>
  <r>
    <x v="583"/>
    <d v="2014-09-09T00:00:00"/>
    <s v="VIGENTE"/>
    <d v="2017-07-11T00:00:00"/>
    <s v="RUC N° 20100147514"/>
    <x v="579"/>
    <x v="1"/>
    <x v="845"/>
    <s v="PACOCHA, ILO, MOQUEGUA"/>
    <s v="MOQUEGUA"/>
    <s v="DNI N° 04436304 SOTELO DELGADO LUIS FRANCISCO"/>
    <s v="UTILIZACION"/>
    <s v="053-584060 ANEXO 4955"/>
    <s v="---------------"/>
    <s v="lsotelo@southernperu.com.pe"/>
    <d v="2019-01-20T00:00:00"/>
    <d v="2017-03-29T00:00:00"/>
  </r>
  <r>
    <x v="584"/>
    <d v="2014-09-24T00:00:00"/>
    <s v="VIGENTE"/>
    <d v="2017-07-11T00:00:00"/>
    <s v="RUC N° 20131370301"/>
    <x v="580"/>
    <x v="0"/>
    <x v="846"/>
    <s v="LIMA, LIMA, LIMA"/>
    <s v="LIMA"/>
    <s v="DNI Nº 43550246 SIFUENTES ACEIJAS LEYLA AZUCENA"/>
    <m/>
    <s v="208-5555 ANEXO 5027"/>
    <s v="-------------------"/>
    <s v="lesifuentes@mp.fn.gob.pe"/>
    <d v="2018-09-25T00:00:00"/>
    <d v="2017-05-02T00:00:00"/>
  </r>
  <r>
    <x v="584"/>
    <d v="2014-09-24T00:00:00"/>
    <s v="VIGENTE"/>
    <d v="2017-07-11T00:00:00"/>
    <s v="RUC N° 20131370301"/>
    <x v="580"/>
    <x v="1"/>
    <x v="847"/>
    <s v="LA VICTORIA, LIMA, LIMA"/>
    <s v="LIMA"/>
    <s v="DNI Nº 43550246 SIFUENTES ACEIJAS LEYLA AZUCENA"/>
    <s v="UTILIZACION"/>
    <s v="424-0998 ANEXO 1180"/>
    <s v="-------------------"/>
    <s v="ichiban_2005@hotmail.com"/>
    <d v="2018-09-25T00:00:00"/>
    <d v="2017-05-02T00:00:00"/>
  </r>
  <r>
    <x v="584"/>
    <d v="2014-09-24T00:00:00"/>
    <s v="VIGENTE"/>
    <d v="2017-07-11T00:00:00"/>
    <s v="RUC N° 20131370301"/>
    <x v="580"/>
    <x v="1"/>
    <x v="848"/>
    <s v="LIMA, LIMA, LIMA"/>
    <s v="LIMA"/>
    <s v="DNI Nº 43550246 SIFUENTES ACEIJAS LEYLA AZUCENA"/>
    <s v="UTILIZACION"/>
    <s v="328-8553 ANEXO 6504"/>
    <s v="-------------------"/>
    <s v="ichiban_2005@hotmail.com"/>
    <d v="2018-09-25T00:00:00"/>
    <d v="2017-05-02T00:00:00"/>
  </r>
  <r>
    <x v="585"/>
    <d v="2014-10-02T00:00:00"/>
    <s v="VIGENTE"/>
    <d v="2017-07-11T00:00:00"/>
    <s v="RUC N° 20471988368"/>
    <x v="581"/>
    <x v="0"/>
    <x v="849"/>
    <s v="CHORRILLOS, LIMA, LIMA"/>
    <s v="LIMA"/>
    <s v="DNI N° 40211655 ARMEJO YEPEZ MIGUEL ANGEL"/>
    <s v="UTILIZACION"/>
    <s v="252-1276"/>
    <s v="---------------"/>
    <s v="msalmon@fructusterrum.com"/>
    <d v="2018-12-20T00:00:00"/>
    <m/>
  </r>
  <r>
    <x v="586"/>
    <d v="2014-10-06T00:00:00"/>
    <s v="VIGENTE"/>
    <d v="2017-07-11T00:00:00"/>
    <s v="RUC N° 10061386802"/>
    <x v="582"/>
    <x v="0"/>
    <x v="850"/>
    <s v="CARABAYLLO, LIMA, LIMA"/>
    <s v="LIMA"/>
    <s v="DNI N° 06138680 EVANAN HUANCAHUARI GUILLERMO"/>
    <s v="UTILIZACION"/>
    <n v="998324183"/>
    <s v="----------"/>
    <s v="pinturasevans@gmail.com"/>
    <d v="2018-10-07T00:00:00"/>
    <m/>
  </r>
  <r>
    <x v="587"/>
    <d v="2014-10-06T00:00:00"/>
    <s v="VIGENTE"/>
    <d v="2017-07-11T00:00:00"/>
    <s v="RUC N° 20563120135"/>
    <x v="583"/>
    <x v="0"/>
    <x v="851"/>
    <s v="SANTA ANITA, LIMA, LIMA"/>
    <s v="LIMA"/>
    <s v="DNI N° 08236451 PACHECO ZERGA GASTON GILBERTO FELIX"/>
    <s v="UTILIZACION"/>
    <s v="2306000"/>
    <s v="-------------------"/>
    <s v="rsalgado@frutarom.com"/>
    <d v="2018-10-07T00:00:00"/>
    <m/>
  </r>
  <r>
    <x v="588"/>
    <d v="2014-10-06T00:00:00"/>
    <s v="NO VIGENTE"/>
    <d v="2017-07-11T00:00:00"/>
    <s v="RUC N° 20422023802"/>
    <x v="584"/>
    <x v="0"/>
    <x v="852"/>
    <s v="PACHACAMAC, LIMA, LIMA"/>
    <s v="LIMA"/>
    <s v="DNI N° 10343873 LUNA SOBENES FAVIAN, DNI N° 10699633 MEDINA UGAZ ESAU"/>
    <s v="COMERCIALIZACION, INGRESO AL PAIS"/>
    <s v="513-2930"/>
    <s v="513-2931"/>
    <s v="emedina@polinsumos.com; jhuapaya@polinsumos.com"/>
    <d v="2016-10-06T00:00:00"/>
    <m/>
  </r>
  <r>
    <x v="589"/>
    <d v="2014-10-06T00:00:00"/>
    <s v="VIGENTE"/>
    <d v="2017-07-11T00:00:00"/>
    <s v="RUC N° 20101679811"/>
    <x v="585"/>
    <x v="0"/>
    <x v="853"/>
    <s v="CHORRILLOS, LIMA, LIMA"/>
    <s v="LIMA"/>
    <s v="DNI N° 09533980 MELGAR CAVERO ERNESTO"/>
    <s v="UTILIZACION"/>
    <s v="467-2096"/>
    <s v="------------------"/>
    <s v="serv-cliente@winperucom"/>
    <d v="2018-10-07T00:00:00"/>
    <m/>
  </r>
  <r>
    <x v="590"/>
    <d v="2014-10-06T00:00:00"/>
    <s v="VIGENTE"/>
    <d v="2017-07-11T00:00:00"/>
    <s v="RUC N° 20338031336"/>
    <x v="586"/>
    <x v="0"/>
    <x v="854"/>
    <s v="CARABAYLLO, LIMA, LIMA"/>
    <s v="LIMA"/>
    <s v="DNI N° 09229296 CUEVA QUISPE SAMUEL JOSE"/>
    <s v="UTILIZACION"/>
    <n v="5432375"/>
    <n v="5435194"/>
    <s v="asab@asabeirl.net"/>
    <d v="2018-10-07T00:00:00"/>
    <m/>
  </r>
  <r>
    <x v="591"/>
    <d v="2014-10-17T00:00:00"/>
    <s v="VIGENTE"/>
    <d v="2017-07-11T00:00:00"/>
    <s v="RUC N° 20550345081"/>
    <x v="587"/>
    <x v="0"/>
    <x v="855"/>
    <s v="LOS OLIVOS, LIMA, LIMA"/>
    <s v="LIMA"/>
    <s v="DNI N° 40523217 DOROTEO BRUNO JORGE TOMAS"/>
    <s v="UTILIZACION"/>
    <n v="990857864"/>
    <s v="---------"/>
    <s v="industriasfilmoreirl@gmail.com"/>
    <d v="2018-10-18T00:00:00"/>
    <m/>
  </r>
  <r>
    <x v="592"/>
    <d v="2014-10-17T00:00:00"/>
    <s v="NO VIGENTE"/>
    <d v="2017-07-11T00:00:00"/>
    <s v="RUC N° 20452222419"/>
    <x v="588"/>
    <x v="0"/>
    <x v="856"/>
    <s v="PUQUIO, LUCANAS, AYACUCHO"/>
    <s v="AYACUCHO"/>
    <s v="DNI N° 28850779 SAIRE ATAUJE PAUL FREDY"/>
    <s v="UTILIZACION"/>
    <s v="066-452233"/>
    <s v="-----------------"/>
    <s v="-----------------"/>
    <d v="2016-10-17T00:00:00"/>
    <m/>
  </r>
  <r>
    <x v="593"/>
    <d v="2014-10-20T00:00:00"/>
    <s v="VIGENTE"/>
    <d v="2017-07-11T00:00:00"/>
    <s v="RUC N° 20547775822"/>
    <x v="589"/>
    <x v="0"/>
    <x v="857"/>
    <s v="VENTANILLA, CALLAO, CALLAO"/>
    <s v="CALLAO"/>
    <s v="DNI Nº 40437005 CARUAJULCA TORRES RONAR ANTONIO"/>
    <s v="UTILIZACION"/>
    <n v="5445753"/>
    <s v="-----------------"/>
    <s v="ventas@quimicatorres.com"/>
    <d v="2018-10-21T00:00:00"/>
    <m/>
  </r>
  <r>
    <x v="594"/>
    <d v="2014-10-23T00:00:00"/>
    <s v="VIGENTE"/>
    <d v="2017-07-11T00:00:00"/>
    <s v="RUC N° 20555391031"/>
    <x v="590"/>
    <x v="0"/>
    <x v="858"/>
    <s v="SAN JUAN DE LURIGANCHO, LIMA, LIMA"/>
    <s v="LIMA"/>
    <s v="DNI Nº 09666202 MALPARTIDA DELGADO CESIBEL"/>
    <s v="COMERCIALIZACION, RE ENVASADO, UTILIZACION"/>
    <s v="382-1038"/>
    <s v="--------------------"/>
    <s v="-----------------"/>
    <d v="2018-10-24T00:00:00"/>
    <m/>
  </r>
  <r>
    <x v="595"/>
    <d v="2014-10-23T00:00:00"/>
    <s v="VIGENTE"/>
    <d v="2017-07-11T00:00:00"/>
    <s v="RUC N° 20455392374"/>
    <x v="591"/>
    <x v="0"/>
    <x v="859"/>
    <s v="CERRO COLORADO, AREQUIPA, AREQUIPA"/>
    <s v="AREQUIPA"/>
    <s v="DNI Nº 29344560 RODRIGUEZ VELARDE DAVID TOMAS"/>
    <s v="TRANSPORTE"/>
    <s v="054-257744"/>
    <s v="------------------"/>
    <s v="transportescorito@gmail.com"/>
    <d v="2018-10-24T00:00:00"/>
    <m/>
  </r>
  <r>
    <x v="595"/>
    <d v="2014-10-23T00:00:00"/>
    <s v="VIGENTE"/>
    <d v="2017-07-11T00:00:00"/>
    <s v="RUC N° 20455392374"/>
    <x v="591"/>
    <x v="1"/>
    <x v="860"/>
    <s v="LA VICTORIA, LIMA, LIMA"/>
    <s v="LIMA"/>
    <s v="DNI Nº 29344560 RODRIGUEZ VELARDE DAVID TOMAS"/>
    <s v="TRANSPORTE"/>
    <s v="054-257744"/>
    <s v="------------------"/>
    <m/>
    <d v="2018-10-24T00:00:00"/>
    <m/>
  </r>
  <r>
    <x v="596"/>
    <d v="2014-10-27T00:00:00"/>
    <s v="VIGENTE"/>
    <d v="2017-07-11T00:00:00"/>
    <s v="RUC N° 20399253030"/>
    <x v="592"/>
    <x v="0"/>
    <x v="861"/>
    <s v="SAN ISIDRO, LIMA, LIMA"/>
    <s v="LIMA"/>
    <s v="DNI N° 06464605 PEÑA PLASENCIA EDUARDO ENRIQUE, DNI N° 40610430 SEMINARIO YESAN ILLARY AZUCENA, DNI N° 41823383 GOMEZ CHAVEZ ANDRES ALONSO, C.E. N° 001436715 FLOREZ PARDO ANA LUCIA"/>
    <m/>
    <s v="01-4402293, 01-4152300"/>
    <s v="01-4218599"/>
    <s v="jose.salazar@la.weatherford.com"/>
    <d v="2019-04-18T00:00:00"/>
    <d v="2017-04-21T00:00:00"/>
  </r>
  <r>
    <x v="596"/>
    <d v="2014-10-27T00:00:00"/>
    <s v="VIGENTE"/>
    <d v="2017-07-11T00:00:00"/>
    <s v="RUC N° 20399253030"/>
    <x v="592"/>
    <x v="1"/>
    <x v="862"/>
    <s v="EL ALTO, TALARA, PIURA"/>
    <s v="PIURA"/>
    <s v="DNI N° 06464605 PEÑA PLASENCIA EDUARDO ENRIQUE, DNI N° 40610430 SEMINARIO YESAN ILLARY AZUCENA, DNI N° 41823383 GOMEZ CHAVEZ ANDRES ALONSO, C.E. N° 001436715 FLOREZ PARDO ANA LUCIA"/>
    <s v="UTILIZACION"/>
    <s v="989 220 940"/>
    <s v="------------------"/>
    <s v="illary.seminario@la.weatherford.com"/>
    <d v="2019-04-18T00:00:00"/>
    <d v="2017-04-21T00:00:00"/>
  </r>
  <r>
    <x v="596"/>
    <d v="2014-10-27T00:00:00"/>
    <s v="VIGENTE"/>
    <d v="2017-07-11T00:00:00"/>
    <s v="RUC N° 20399253030"/>
    <x v="592"/>
    <x v="1"/>
    <x v="863"/>
    <s v="SAN MARTIN DE PORRES, LIMA, LIMA"/>
    <s v="LIMA"/>
    <s v="DNI N° 06464605 PEÑA PLASENCIA EDUARDO ENRIQUE, DNI N° 40610430 SEMINARIO YESAN ILLARY AZUCENA, DNI N° 41823383 GOMEZ CHAVEZ ANDRES ALONSO, C.E. N° 001436715 FLOREZ PARDO ANA LUCIA"/>
    <s v="UTILIZACION"/>
    <s v="01-4402293"/>
    <s v="------------------"/>
    <s v="jimmy.lugo@la.weatherford.com"/>
    <d v="2019-04-18T00:00:00"/>
    <d v="2017-04-21T00:00:00"/>
  </r>
  <r>
    <x v="596"/>
    <d v="2014-10-27T00:00:00"/>
    <s v="VIGENTE"/>
    <d v="2017-07-11T00:00:00"/>
    <s v="RUC N° 20399253030"/>
    <x v="592"/>
    <x v="1"/>
    <x v="864"/>
    <s v="TOURNAVISTA, PUERTO INCA, HUANUCO"/>
    <s v="HUANUCO"/>
    <s v="DNI N° 06464605 PEÑA PLASENCIA EDUARDO ENRIQUE, DNI N° 40610430 SEMINARIO YESAN ILLARY AZUCENA, DNI N° 41823383 GOMEZ CHAVEZ ANDRES ALONSO, C.E. N° 001436715 FLOREZ PARDO ANA LUCIA"/>
    <s v="UTILIZACION"/>
    <s v="966 350 467 "/>
    <s v="------------------"/>
    <s v="diego.mora@la.weatherford.com"/>
    <d v="2019-04-18T00:00:00"/>
    <d v="2017-04-21T00:00:00"/>
  </r>
  <r>
    <x v="597"/>
    <d v="2014-11-05T00:00:00"/>
    <s v="CANCELADA"/>
    <d v="2017-07-11T00:00:00"/>
    <s v="RUC Nº 20515351541"/>
    <x v="593"/>
    <x v="0"/>
    <x v="865"/>
    <s v="CALLAO, CALLAO, CALLAO"/>
    <s v="CALLAO"/>
    <s v="DNI N° 10796786 MARIÑAS TAPIA ENRIQUE ALMANZOR"/>
    <s v="UTILIZACION"/>
    <n v="5710100"/>
    <n v="5170110"/>
    <s v="contactodinet@dinet.com.pe"/>
    <d v="2016-11-05T00:00:00"/>
    <m/>
  </r>
  <r>
    <x v="598"/>
    <d v="2014-11-06T00:00:00"/>
    <s v="NO VIGENTE"/>
    <d v="2017-07-11T00:00:00"/>
    <s v="RUC Nº 20228257479"/>
    <x v="594"/>
    <x v="0"/>
    <x v="866"/>
    <s v="TRUJILLO, TRUJILLO, LA LIBERTAD"/>
    <s v="LA LIBERTAD"/>
    <s v="DNI N° 17813671 ANGULO RODRIGUEZ MIGUEL HUMBERTO"/>
    <s v="UTILIZACION"/>
    <s v="044-244261"/>
    <s v="-----------------"/>
    <s v="hbelentrujillo.direccion@hotmail.com"/>
    <d v="2016-11-06T00:00:00"/>
    <m/>
  </r>
  <r>
    <x v="599"/>
    <d v="2014-10-21T00:00:00"/>
    <s v="VIGENTE"/>
    <d v="2017-07-11T00:00:00"/>
    <s v="RUC Nº 20155261570"/>
    <x v="595"/>
    <x v="0"/>
    <x v="867"/>
    <s v="LURIN, LIMA, LIMA"/>
    <s v="LIMA"/>
    <s v="DNI N° 10614159 VALDEZ GINER JIMENA, DNI N° 10061985 VALDEZ BERNOS RAFAEL, DNI N° 07273792 VALDEZ BERNOS JAVIER ANTONIO"/>
    <s v="UTILIZACION"/>
    <s v="611-0600"/>
    <s v="611-0600"/>
    <s v="kayala@santaelena.com.pe"/>
    <d v="2018-11-10T00:00:00"/>
    <d v="2016-12-27T00:00:00"/>
  </r>
  <r>
    <x v="599"/>
    <d v="2014-10-21T00:00:00"/>
    <s v="VIGENTE"/>
    <d v="2017-07-11T00:00:00"/>
    <s v="RUC Nº 20155261570"/>
    <x v="595"/>
    <x v="1"/>
    <x v="868"/>
    <s v="INDEPENDENCIA, LIMA, LIMA"/>
    <s v="LIMA"/>
    <s v="DNI N° 10614159 VALDEZ GINER JIMENA, DNI N° 10061985 VALDEZ BERNOS RAFAEL, DNI N° 07273792 VALDEZ BERNOS JAVIER ANTONIO"/>
    <s v="UTILIZACION"/>
    <s v="611-0600"/>
    <s v="485-5415"/>
    <s v="kayala@santaelena.com.pe"/>
    <d v="2018-11-10T00:00:00"/>
    <d v="2016-12-27T00:00:00"/>
  </r>
  <r>
    <x v="600"/>
    <d v="2014-11-10T00:00:00"/>
    <s v="VIGENTE"/>
    <d v="2017-07-11T00:00:00"/>
    <s v="RUC Nº 20120876083"/>
    <x v="596"/>
    <x v="0"/>
    <x v="869"/>
    <s v="AREQUIPA, AREQUIPA, AREQUIPA"/>
    <s v="AREQUIPA"/>
    <s v="DNI N° 29451379 WONG BOLIVAR HUGO ENRIQUE"/>
    <s v="COMERCIALIZACION"/>
    <s v="054-222442"/>
    <s v="-----------------"/>
    <s v="kwong@peruquimicos.com.pe"/>
    <d v="2018-11-28T00:00:00"/>
    <m/>
  </r>
  <r>
    <x v="601"/>
    <d v="2014-11-18T00:00:00"/>
    <s v="VIGENTE"/>
    <d v="2017-07-11T00:00:00"/>
    <s v="RUC Nº 20144364059"/>
    <x v="597"/>
    <x v="0"/>
    <x v="870"/>
    <s v="BARRANCO, LIMA, LIMA"/>
    <s v="LIMA"/>
    <s v="DNI N° 43369168 VIDAL CALVO CARLOS ESTUARDO, DNI N° 06661715 CASTILLO HEREDIA GUSTAVO ADOLFO"/>
    <s v="COMERCIALIZACION"/>
    <s v="2135230 - 2135200 Anexo 7721"/>
    <n v="2135253"/>
    <s v="sebat@fap.mil.pe"/>
    <d v="2019-03-16T00:00:00"/>
    <m/>
  </r>
  <r>
    <x v="602"/>
    <d v="2014-11-21T00:00:00"/>
    <s v="NO VIGENTE"/>
    <d v="2017-07-11T00:00:00"/>
    <s v="RUC Nº 20108383471"/>
    <x v="598"/>
    <x v="0"/>
    <x v="871"/>
    <s v="PUEBLO LIBRE, LIMA, LIMA"/>
    <s v="LIMA"/>
    <s v="DNI N° 06734689 RAMOS HUAMAN JULIO CESAR"/>
    <s v="UTILIZACION"/>
    <n v="4630000"/>
    <n v="4630000"/>
    <s v="jramosh@uigv.edu.pe"/>
    <d v="2016-11-21T00:00:00"/>
    <m/>
  </r>
  <r>
    <x v="603"/>
    <d v="2014-11-21T00:00:00"/>
    <s v="NO VIGENTE"/>
    <d v="2017-07-11T00:00:00"/>
    <s v="RUC Nº 20523208102"/>
    <x v="599"/>
    <x v="0"/>
    <x v="872"/>
    <s v="SANTA ANITA, LIMA, LIMA"/>
    <s v="LIMA"/>
    <s v="DNI N° 07366557 SANTIAGO GUTIERREZ TEOFILO LORENZO"/>
    <s v="COMERCIALIZACION"/>
    <s v="735-2245"/>
    <s v="-----------------"/>
    <s v="sisac@sisacperu.com"/>
    <d v="2016-11-21T00:00:00"/>
    <m/>
  </r>
  <r>
    <x v="604"/>
    <d v="2014-12-09T00:00:00"/>
    <s v="VIGENTE"/>
    <d v="2017-07-11T00:00:00"/>
    <s v="RUC Nº 20101131565"/>
    <x v="600"/>
    <x v="0"/>
    <x v="873"/>
    <s v="SAN MIGUEL, LIMA, LIMA"/>
    <s v="LIMA"/>
    <s v="DNI N° 08241101 ESCUDERO RIOS CARLOS JAVIER"/>
    <s v="UTILIZACION"/>
    <n v="5665177"/>
    <n v="5665177"/>
    <s v="direcciontecnica@erza.com.pe"/>
    <d v="2019-02-20T00:00:00"/>
    <m/>
  </r>
  <r>
    <x v="605"/>
    <d v="2014-12-11T00:00:00"/>
    <s v="NO VIGENTE"/>
    <d v="2017-07-11T00:00:00"/>
    <s v="RUC Nº 20521387280"/>
    <x v="601"/>
    <x v="0"/>
    <x v="874"/>
    <s v="SAN MARTIN DE PORRES, LIMA, LIMA"/>
    <s v="LIMA"/>
    <s v="DNI N° 42847988 PINEDA RODRIGUEZ GIANCARLO, DNI N° 08966939 CORDOVA RAMIREZ VICTOR FRANCISCO"/>
    <s v="TRANSPORTE"/>
    <n v="6710799"/>
    <s v="-----------------"/>
    <s v="operaciones@matpelsa.com"/>
    <d v="2016-12-11T00:00:00"/>
    <m/>
  </r>
  <r>
    <x v="606"/>
    <d v="2014-12-16T00:00:00"/>
    <s v="VIGENTE"/>
    <d v="2017-07-11T00:00:00"/>
    <s v="RUC Nº 20417432397"/>
    <x v="602"/>
    <x v="0"/>
    <x v="875"/>
    <s v="LOS OLIVOS, LIMA, LIMA"/>
    <s v="LIMA"/>
    <s v="DNI N° 10284018 SAROLLI SALAS RICARDO"/>
    <s v="UTILIZACION"/>
    <s v="5286171, 5281500"/>
    <m/>
    <s v="info@biogenagro.com"/>
    <d v="2018-12-17T00:00:00"/>
    <m/>
  </r>
  <r>
    <x v="607"/>
    <d v="2014-12-16T00:00:00"/>
    <s v="VIGENTE"/>
    <d v="2017-07-11T00:00:00"/>
    <s v="RUC Nº 20557845586"/>
    <x v="603"/>
    <x v="0"/>
    <x v="876"/>
    <s v="SAN MIGUEL, LIMA, LIMA"/>
    <s v="LIMA"/>
    <s v="DNI N° 70022772 BELTRAN MEJIA ALEX HERNAN"/>
    <s v="COMERCIALIZACION"/>
    <s v="578-2368"/>
    <s v="-----------------"/>
    <s v="belmesa@hotmail.com"/>
    <d v="2018-12-17T00:00:00"/>
    <m/>
  </r>
  <r>
    <x v="608"/>
    <d v="2014-12-22T00:00:00"/>
    <s v="NO VIGENTE"/>
    <d v="2017-07-11T00:00:00"/>
    <s v="RUC Nº 20131257750"/>
    <x v="604"/>
    <x v="0"/>
    <x v="877"/>
    <s v="EL TAMBO, HUANCAYO, JUNIN"/>
    <s v="JUNIN"/>
    <s v="DNI N° 10293505 PARRAGA ALIAGA TOMAS TEOFILO"/>
    <s v="UTILIZACION"/>
    <s v="064-248322, 248366"/>
    <s v="064-248322"/>
    <s v="beatriz.arauzo@essalud.gob.pe"/>
    <d v="2016-12-22T00:00:00"/>
    <m/>
  </r>
  <r>
    <x v="609"/>
    <d v="2014-12-23T00:00:00"/>
    <s v="NO VIGENTE"/>
    <d v="2017-07-11T00:00:00"/>
    <s v="RUC Nº 20170934289"/>
    <x v="605"/>
    <x v="0"/>
    <x v="878"/>
    <s v="SAN MIGUEL, LIMA, LIMA"/>
    <s v="LIMA"/>
    <s v="DNI N° 07912612 VIAÑA PEREZ JOSE MARIA, DNI N° 08608209 ALFARO BERNEDO JUAN OSWALDO, DNI N° 08714841 PANDURO ANGULO ECKERMAN, DNI N° 09446345 ORTIZ SANCHEZ HUMBERTO SALOMON"/>
    <m/>
    <s v="748-0888 IP 8306"/>
    <n v="2619622"/>
    <s v="oclsa@unfv.edu.pe"/>
    <d v="2016-12-23T00:00:00"/>
    <m/>
  </r>
  <r>
    <x v="609"/>
    <d v="2014-12-23T00:00:00"/>
    <s v="NO VIGENTE"/>
    <d v="2017-07-11T00:00:00"/>
    <s v="RUC Nº 20170934289"/>
    <x v="605"/>
    <x v="1"/>
    <x v="879"/>
    <s v="EL AGUSTINO, LIMA, LIMA"/>
    <s v="LIMA"/>
    <s v="DNI N° 07912612 VIAÑA PEREZ JOSE MARIA, DNI N° 08608209 ALFARO BERNEDO JUAN OSWALDO, DNI N° 08714841 PANDURO ANGULO ECKERMAN, DNI N° 09446345 ORTIZ SANCHEZ HUMBERTO SALOMON"/>
    <s v="UTILIZACION"/>
    <s v="748-0888 IP 8354"/>
    <n v="3623388"/>
    <m/>
    <d v="2016-12-23T00:00:00"/>
    <m/>
  </r>
  <r>
    <x v="609"/>
    <d v="2014-12-23T00:00:00"/>
    <s v="NO VIGENTE"/>
    <d v="2017-07-11T00:00:00"/>
    <s v="RUC Nº 20170934289"/>
    <x v="605"/>
    <x v="1"/>
    <x v="880"/>
    <s v="LIMA, LIMA, LIMA"/>
    <s v="LIMA"/>
    <s v="DNI N° 07912612 VIAÑA PEREZ JOSE MARIA, DNI N° 08608209 ALFARO BERNEDO JUAN OSWALDO, DNI N° 08714841 PANDURO ANGULO ECKERMAN, DNI N° 09446345 ORTIZ SANCHEZ HUMBERTO SALOMON"/>
    <s v="UTILIZACION"/>
    <s v="748-0888 IP 8201"/>
    <n v="3309850"/>
    <m/>
    <d v="2016-12-23T00:00:00"/>
    <m/>
  </r>
  <r>
    <x v="610"/>
    <d v="2014-12-26T00:00:00"/>
    <s v="VIGENTE"/>
    <d v="2017-07-11T00:00:00"/>
    <s v="RUC Nº 20566137659"/>
    <x v="606"/>
    <x v="0"/>
    <x v="881"/>
    <s v="SAN MARTIN DE PORRES, LIMA, LIMA"/>
    <s v="LIMA"/>
    <s v="DNI N° 09628336 GUTIERREZ BOLEGE JORGE LUIS"/>
    <s v="UTILIZACION"/>
    <n v="5374604"/>
    <s v="---------------"/>
    <s v="solventeszavaletasac@hotmail.com"/>
    <d v="2018-12-27T00:00:00"/>
    <m/>
  </r>
  <r>
    <x v="611"/>
    <d v="2014-12-30T00:00:00"/>
    <s v="VIGENTE"/>
    <d v="2017-07-11T00:00:00"/>
    <s v="RUC Nº 20434878331"/>
    <x v="607"/>
    <x v="0"/>
    <x v="882"/>
    <s v="CERRO COLORADO, AREQUIPA, AREQUIPA"/>
    <s v="AREQUIPA"/>
    <s v="DNI N° 41256847 ATAUPILLCO OROS BRISSI MASSHIEL"/>
    <s v="UTILIZACION"/>
    <n v="940409964"/>
    <m/>
    <s v="mundoquimico.servicios@gmail.com"/>
    <d v="2018-12-31T00:00:00"/>
    <m/>
  </r>
  <r>
    <x v="612"/>
    <d v="2015-01-27T00:00:00"/>
    <s v="VIGENTE"/>
    <d v="2017-07-11T00:00:00"/>
    <s v="RUC Nº 20503028655"/>
    <x v="608"/>
    <x v="0"/>
    <x v="883"/>
    <s v="MIRAFLORES, LIMA, LIMA"/>
    <s v="LIMA"/>
    <s v="DNI N° 00475044 ZAMPILLO PASTEN FRANO STANLEY"/>
    <m/>
    <s v="717-5850"/>
    <s v="---------------"/>
    <s v="joramirez@typsa.com"/>
    <d v="2019-01-28T00:00:00"/>
    <m/>
  </r>
  <r>
    <x v="612"/>
    <d v="2015-01-27T00:00:00"/>
    <s v="VIGENTE"/>
    <d v="2017-07-11T00:00:00"/>
    <s v="RUC Nº 20503028655"/>
    <x v="608"/>
    <x v="1"/>
    <x v="884"/>
    <s v="CALLAO, CALLAO, CALLAO"/>
    <s v="CALLAO"/>
    <s v="DNI N° 00475044 ZAMPILLO PASTEN FRANO STANLEY"/>
    <s v="UTILIZACION"/>
    <s v="711-9736"/>
    <s v="---------------"/>
    <s v="joramirez@typsa.com"/>
    <d v="2019-01-28T00:00:00"/>
    <m/>
  </r>
  <r>
    <x v="613"/>
    <d v="2015-01-28T00:00:00"/>
    <s v="VIGENTE"/>
    <d v="2017-07-11T00:00:00"/>
    <s v="RUC Nº 20515418041"/>
    <x v="609"/>
    <x v="0"/>
    <x v="885"/>
    <s v="VILLA EL SALVADOR, LIMA, LIMA"/>
    <s v="LIMA"/>
    <s v="DNI N° 10490602 CARRERA MACHUCA OSCAR POMPILIO, DNI N° 10315697 CARRERA DONGO OSCAR RENATO, DNI N° 09614755 ANGULO BOCANEGRA VERONICA MARLETTI,"/>
    <s v="UTILIZACION"/>
    <s v="287-8173"/>
    <s v="287-8173"/>
    <s v="vangulo@pegsaindustrial.com"/>
    <d v="2019-01-29T00:00:00"/>
    <m/>
  </r>
  <r>
    <x v="614"/>
    <d v="2015-01-28T00:00:00"/>
    <s v="CANCELADA"/>
    <d v="2017-07-11T00:00:00"/>
    <s v="RUC Nº 20547523181"/>
    <x v="610"/>
    <x v="0"/>
    <x v="455"/>
    <s v="SAN ISIDRO, LIMA, LIMA"/>
    <s v="LIMA"/>
    <s v="C.E. N° 000782681 MATTEWS DAVID GEORGE"/>
    <s v="UTILIZACION"/>
    <s v="709-4200 ANEXO 178"/>
    <s v="------------------"/>
    <s v="gmedina@tasaomega.com"/>
    <d v="2017-01-28T00:00:00"/>
    <m/>
  </r>
  <r>
    <x v="614"/>
    <d v="2015-01-28T00:00:00"/>
    <s v="CANCELADA"/>
    <d v="2017-07-11T00:00:00"/>
    <s v="RUC Nº 20547523181"/>
    <x v="610"/>
    <x v="1"/>
    <x v="886"/>
    <s v="PUCUSANA, LIMA, LIMA"/>
    <s v="LIMA"/>
    <s v="C.E. N° 000782681 MATTEWS DAVID GEORGE"/>
    <s v="UTILIZACION"/>
    <s v="709-4200 ANEXO 178"/>
    <s v="------------------"/>
    <s v="gmedina@tasaomega.com"/>
    <d v="2017-01-28T00:00:00"/>
    <m/>
  </r>
  <r>
    <x v="615"/>
    <d v="2015-01-28T00:00:00"/>
    <s v="VIGENTE"/>
    <d v="2017-07-11T00:00:00"/>
    <s v="RUC Nº 20419438660"/>
    <x v="611"/>
    <x v="0"/>
    <x v="887"/>
    <s v="VILLA MARIA DEL TRIUNFO, LIMA, LIMA"/>
    <s v="LIMA"/>
    <s v="DNI N° 10074958 LOPEZ MATAMOROS JOSE LUIS, DNI N° 41572130 LOPEZ MATAMOROS JUAN CARLOS"/>
    <s v="TRANSPORTE"/>
    <s v="450-7344"/>
    <s v="-------------------"/>
    <s v="servicioalcliente@transportesollantay.com"/>
    <d v="2019-01-29T00:00:00"/>
    <m/>
  </r>
  <r>
    <x v="616"/>
    <d v="2015-01-29T00:00:00"/>
    <s v="NO VIGENTE"/>
    <d v="2017-07-11T00:00:00"/>
    <s v="RUC Nº 20160766191"/>
    <x v="612"/>
    <x v="0"/>
    <x v="888"/>
    <s v="TARAPOTO, SAN MARTIN, SAN MARTIN"/>
    <s v="SAN MARTIN"/>
    <s v="DNI N° 01060238 RIOS RAMIREZ JULIO ARMANDO, DNI N° 01147911 SANTANDER RUIZ WILSON ERNESTO"/>
    <m/>
    <s v="042-524253"/>
    <s v="042-524253"/>
    <s v="-------------------"/>
    <d v="2017-01-29T00:00:00"/>
    <m/>
  </r>
  <r>
    <x v="616"/>
    <d v="2015-01-29T00:00:00"/>
    <s v="NO VIGENTE"/>
    <d v="2017-07-11T00:00:00"/>
    <s v="RUC Nº 20160766191"/>
    <x v="612"/>
    <x v="1"/>
    <x v="889"/>
    <s v="MORALES, SAN MARTIN, SAN MARTIN"/>
    <s v="SAN MARTIN"/>
    <s v="DNI N° 01060238 RIOS RAMIREZ JULIO ARMANDO, DNI N° 01147911 SANTANDER RUIZ WILSON ERNESTO"/>
    <s v="UTILIZACION"/>
    <s v="042-521402"/>
    <s v="--------------------"/>
    <s v=" fiai@unsm.edu.pe"/>
    <d v="2017-01-29T00:00:00"/>
    <m/>
  </r>
  <r>
    <x v="617"/>
    <d v="2015-02-05T00:00:00"/>
    <s v="VIGENTE"/>
    <d v="2017-07-11T00:00:00"/>
    <s v="RUC Nº 20382075472"/>
    <x v="613"/>
    <x v="0"/>
    <x v="890"/>
    <s v="VILLA EL SALVADOR, LIMA, LIMA"/>
    <s v="LIMA"/>
    <s v="DNI N° 06583114 TORRES GARCIA ESLITH"/>
    <s v="COMERCIALIZACION"/>
    <s v="425-0510"/>
    <s v="425-0510"/>
    <s v="representaciones_eslith@hotmail.com"/>
    <d v="2019-02-06T00:00:00"/>
    <m/>
  </r>
  <r>
    <x v="618"/>
    <d v="2015-02-05T00:00:00"/>
    <s v="NO VIGENTE"/>
    <d v="2017-07-11T00:00:00"/>
    <s v="RUC Nº 20478175010"/>
    <x v="614"/>
    <x v="0"/>
    <x v="891"/>
    <s v="LURIN, LIMA, LIMA"/>
    <s v="LIMA"/>
    <s v="DNI N° 40621678 RIEGA ROJAS CARLOS CHRISTIAN"/>
    <s v="UTILIZACION, COMERCIALIZACION"/>
    <n v="981159019"/>
    <s v="----------------"/>
    <s v="ventas@chemiservis.com"/>
    <d v="2017-02-05T00:00:00"/>
    <m/>
  </r>
  <r>
    <x v="619"/>
    <d v="2015-02-06T00:00:00"/>
    <s v="NO VIGENTE"/>
    <d v="2017-07-11T00:00:00"/>
    <s v="RUC Nº 20100103223"/>
    <x v="615"/>
    <x v="0"/>
    <x v="892"/>
    <s v="INDEPENDENCIA, LIMA, LIMA"/>
    <s v="LIMA"/>
    <s v="DNI N°10266857 MAJLUF BRAHIM MIGUEL MARTIN, DNI N° 09375033 MAJLUF CUNEO SALVADOR JUAN MIGUEL"/>
    <s v="UTILIZACION"/>
    <s v="613-9200"/>
    <s v="613-9201"/>
    <s v="compras@tecnofil.com.pe"/>
    <d v="2017-02-06T00:00:00"/>
    <d v="2015-04-23T00:00:00"/>
  </r>
  <r>
    <x v="620"/>
    <d v="2015-02-16T00:00:00"/>
    <s v="NO VIGENTE"/>
    <d v="2017-07-11T00:00:00"/>
    <s v="RUC Nº 10062512046"/>
    <x v="419"/>
    <x v="0"/>
    <x v="893"/>
    <s v="LIMA, LIMA, LIMA"/>
    <s v="LIMA"/>
    <s v="DNI N° 06251204 MENDOZA MELGAREJO VICTOR RAUL"/>
    <s v="UTILIZACION"/>
    <n v="989740133"/>
    <m/>
    <s v="centrocadiz@hotmail.com"/>
    <d v="2017-02-16T00:00:00"/>
    <m/>
  </r>
  <r>
    <x v="621"/>
    <d v="2015-02-24T00:00:00"/>
    <s v="NO VIGENTE"/>
    <d v="2017-07-11T00:00:00"/>
    <s v="RUC Nº 20132118681"/>
    <x v="616"/>
    <x v="0"/>
    <x v="894"/>
    <s v="TRUJILLO, TRUJILLO, LA LIBERTAD"/>
    <s v="LA LIBERTAD"/>
    <s v="DNI N° 17827982 CHAVARRY ROJAS ROBERTO VALENTIN"/>
    <s v="UTILIZACION"/>
    <n v="232054"/>
    <n v="232054"/>
    <s v="info@dionsperu.com"/>
    <d v="2017-02-24T00:00:00"/>
    <m/>
  </r>
  <r>
    <x v="622"/>
    <d v="2015-02-27T00:00:00"/>
    <s v="NO VIGENTE"/>
    <d v="2017-07-11T00:00:00"/>
    <s v="RUC Nº 20553253242"/>
    <x v="617"/>
    <x v="0"/>
    <x v="895"/>
    <s v="CARABAYLLO, LIMA, LIMA"/>
    <s v="LIMA"/>
    <s v="DNI N° 43684957 SANCHEZ ROSALES MARVIN JUAN"/>
    <s v="UTILIZACION"/>
    <n v="6745791"/>
    <m/>
    <s v="industrialromynsa@outlook.com"/>
    <d v="2017-02-27T00:00:00"/>
    <m/>
  </r>
  <r>
    <x v="623"/>
    <d v="2015-03-18T00:00:00"/>
    <s v="VIGENTE"/>
    <d v="2017-07-11T00:00:00"/>
    <s v="RUC Nº 20549652141"/>
    <x v="618"/>
    <x v="0"/>
    <x v="896"/>
    <s v="COMAS, LIMA, LIMA"/>
    <s v="LIMA"/>
    <s v="DNI N° 07139994 GOICOCHEA CHAVEZ JESUS AMELIA, DNI N° 06905595 FLORIANO VARAS JOSE ALCIDES"/>
    <s v="COMERCIALIZACION"/>
    <s v="525-0428"/>
    <s v="-------------------"/>
    <s v="inversionesago@gmail.com"/>
    <d v="2019-03-19T00:00:00"/>
    <m/>
  </r>
  <r>
    <x v="624"/>
    <d v="2015-03-18T00:00:00"/>
    <s v="VIGENTE"/>
    <d v="2017-07-11T00:00:00"/>
    <s v="RUC Nº 20141878477"/>
    <x v="619"/>
    <x v="0"/>
    <x v="897"/>
    <s v="TRUJILLO, TRUJILLO, LA LIBERTAD"/>
    <s v="LA LIBERTAD"/>
    <s v="DNI N° 17935597 PERALTA CHAVEZ FELICITA YOLANDA"/>
    <s v="UTILIZACION"/>
    <s v="044-604444"/>
    <n v="282900"/>
    <s v="ecaceresa@upao.edu.pe"/>
    <d v="2019-07-03T00:00:00"/>
    <m/>
  </r>
  <r>
    <x v="625"/>
    <d v="2015-04-01T00:00:00"/>
    <s v="NO VIGENTE"/>
    <d v="2017-07-11T00:00:00"/>
    <s v="RUC Nº 20553595470"/>
    <x v="620"/>
    <x v="0"/>
    <x v="898"/>
    <s v="SAN ANTONIO, HUAROCHIRI, LIMA"/>
    <s v="LIMA"/>
    <s v="DNI Nº 47682123 CARDOSO VILLALTA MARIO JORDY"/>
    <s v="UTILIZACION"/>
    <n v="986159535"/>
    <m/>
    <s v="mario.cardoso@gmail.com"/>
    <d v="2017-04-01T00:00:00"/>
    <m/>
  </r>
  <r>
    <x v="626"/>
    <d v="2015-04-01T00:00:00"/>
    <s v="VIGENTE"/>
    <d v="2017-07-11T00:00:00"/>
    <s v="RUC Nº 20500604116"/>
    <x v="621"/>
    <x v="0"/>
    <x v="899"/>
    <s v="ATE, LIMA, LIMA"/>
    <s v="LIMA"/>
    <s v="DNI Nº 30856040 ANCO CALLUPE HUGO"/>
    <s v="TRANSPORTE"/>
    <s v="359-2067"/>
    <s v="---------------"/>
    <s v="transervisanco@gmail.com"/>
    <d v="2019-04-02T00:00:00"/>
    <m/>
  </r>
  <r>
    <x v="627"/>
    <d v="2015-04-01T00:00:00"/>
    <s v="VIGENTE"/>
    <d v="2017-07-11T00:00:00"/>
    <s v="RUC Nº 20565429656"/>
    <x v="622"/>
    <x v="0"/>
    <x v="534"/>
    <s v="CALLAO, CALLAO, CALLAO"/>
    <s v="CALLAO"/>
    <s v="DNI Nº 08232920 BUSTAMANTE DONAYRE CARLOS ERNESTO"/>
    <s v="UTILIZACION"/>
    <n v="2138570"/>
    <s v="-----------------"/>
    <s v="alex.alcantara@sanipes.gob.pe; antonio.wong@sanipes.gob.pe"/>
    <d v="2019-04-02T00:00:00"/>
    <m/>
  </r>
  <r>
    <x v="628"/>
    <d v="2015-04-06T00:00:00"/>
    <s v="NO VIGENTE"/>
    <d v="2017-07-11T00:00:00"/>
    <s v="RUC Nº 20392675605"/>
    <x v="623"/>
    <x v="0"/>
    <x v="900"/>
    <s v="SAN MARTIN DE PORRES, LIMA, LIMA"/>
    <s v="LIMA"/>
    <s v="DNI Nº 08644654 ROQUE ALCARRAZ MIRTHA"/>
    <s v="UTILIZACION"/>
    <n v="4822838"/>
    <s v="---------------"/>
    <s v="asdelabsac@hotmail.com"/>
    <d v="2017-04-06T00:00:00"/>
    <m/>
  </r>
  <r>
    <x v="629"/>
    <d v="2015-04-06T00:00:00"/>
    <s v="NO VIGENTE"/>
    <d v="2017-07-11T00:00:00"/>
    <s v="RUC Nº 20557127608"/>
    <x v="624"/>
    <x v="0"/>
    <x v="901"/>
    <s v="LOS OLIVOS, LIMA, LIMA"/>
    <s v="LIMA"/>
    <s v="DNI Nº 40290153 CASTILLO VASQUEZ ROSA ELVIRA"/>
    <s v="COMERCIALIZACION"/>
    <s v="607-4576"/>
    <s v="279-7628"/>
    <s v="administracion@vioxmedixsac.com"/>
    <d v="2017-04-06T00:00:00"/>
    <d v="2016-09-05T00:00:00"/>
  </r>
  <r>
    <x v="630"/>
    <d v="2015-04-10T00:00:00"/>
    <s v="VIGENTE"/>
    <d v="2017-07-11T00:00:00"/>
    <s v="RUC Nº 10238882082"/>
    <x v="625"/>
    <x v="0"/>
    <x v="902"/>
    <s v="CUSCO, CUSCO, CUSCO"/>
    <s v="CUSCO"/>
    <s v="DNI Nº 23888208 LECHUGA CHACON ANA MARIA"/>
    <s v="UTILIZACION, COMERCIALIZACION, ENVASE/REENVASE"/>
    <s v="984-668384"/>
    <s v="-------------------"/>
    <s v="labquim@yahoo.com"/>
    <d v="2019-04-12T00:00:00"/>
    <m/>
  </r>
  <r>
    <x v="631"/>
    <d v="2015-04-17T00:00:00"/>
    <s v="NO VIGENTE"/>
    <d v="2017-07-11T00:00:00"/>
    <s v="RUC Nº 20530123457"/>
    <x v="626"/>
    <x v="0"/>
    <x v="903"/>
    <s v="PARIÑAS, TALARA, PIURA"/>
    <s v="PIURA"/>
    <s v="DNI Nº 43276375 PERALES NAVARRO OLGA LILIANA"/>
    <s v="UTILIZACION"/>
    <s v="073-381778"/>
    <s v="-------------------"/>
    <s v="operales@quimpetrolperu.com"/>
    <d v="2017-04-17T00:00:00"/>
    <d v="2015-12-23T00:00:00"/>
  </r>
  <r>
    <x v="632"/>
    <d v="2015-04-17T00:00:00"/>
    <s v="VIGENTE"/>
    <d v="2017-07-11T00:00:00"/>
    <s v="RUC Nº 20557639846"/>
    <x v="627"/>
    <x v="0"/>
    <x v="904"/>
    <s v="COMAS, LIMA, LIMA"/>
    <s v="LIMA"/>
    <s v="DNI Nº 74085470 VILLANUEVA RIVERA LESLY PIERINA LORENA"/>
    <s v="UTILIZACION"/>
    <n v="995011050"/>
    <s v="-------------------"/>
    <s v="distribuidoraleslyehijos@hotmail.com"/>
    <d v="2019-04-18T00:00:00"/>
    <m/>
  </r>
  <r>
    <x v="633"/>
    <d v="2015-04-21T00:00:00"/>
    <s v="NO VIGENTE"/>
    <d v="2017-07-11T00:00:00"/>
    <s v="RUC Nº 20503850517"/>
    <x v="628"/>
    <x v="0"/>
    <x v="881"/>
    <s v="SAN MARTIN DE PORRES, LIMA, LIMA"/>
    <s v="LIMA"/>
    <s v="DNI Nº 07175295 CASTELLANO AVALOS MIGUEL ANGEL, DNI N° 09051642 CASTELLANO AVALOS HUMBERTO ALFREDO"/>
    <s v="UTILIZACION"/>
    <n v="5364941"/>
    <s v="-------------------"/>
    <s v="quimicakazvelsac@hotmail.com"/>
    <d v="2017-04-21T00:00:00"/>
    <m/>
  </r>
  <r>
    <x v="634"/>
    <d v="2015-04-22T00:00:00"/>
    <s v="NO VIGENTE"/>
    <d v="2017-07-11T00:00:00"/>
    <s v="RUC Nº 20101026001"/>
    <x v="629"/>
    <x v="0"/>
    <x v="905"/>
    <s v="SAN MARTIN DE PORRES, LIMA, LIMA"/>
    <s v="LIMA"/>
    <s v="DNI Nº 09378220 SALAS GUERRERO RAFAEL ARMANDO"/>
    <m/>
    <s v="314-0300"/>
    <s v="-------------------"/>
    <s v="zdelvalle@celima.com.pe"/>
    <d v="2017-04-22T00:00:00"/>
    <m/>
  </r>
  <r>
    <x v="634"/>
    <d v="2015-04-22T00:00:00"/>
    <s v="NO VIGENTE"/>
    <d v="2017-07-11T00:00:00"/>
    <s v="RUC Nº 20101026001"/>
    <x v="629"/>
    <x v="1"/>
    <x v="906"/>
    <s v="SAN JUAN DE LURIGANCHO, LIMA, LIMA"/>
    <s v="LIMA"/>
    <s v="DNI Nº 09378220 SALAS GUERRERO RAFAEL ARMANDO"/>
    <s v="UTILIZACION"/>
    <n v="6141550"/>
    <s v="-------------------"/>
    <s v="zdelvalle@celima.com.pe"/>
    <d v="2017-04-22T00:00:00"/>
    <m/>
  </r>
  <r>
    <x v="634"/>
    <d v="2015-04-22T00:00:00"/>
    <s v="NO VIGENTE"/>
    <d v="2017-07-11T00:00:00"/>
    <s v="RUC Nº 20101026001"/>
    <x v="629"/>
    <x v="1"/>
    <x v="907"/>
    <s v="SAN MARTIN DE PORRES, LIMA, LIMA"/>
    <s v="LIMA"/>
    <s v="DNI Nº 09378220 SALAS GUERRERO RAFAEL ARMANDO"/>
    <s v="UTILIZACION"/>
    <n v="6141560"/>
    <s v="-------------------"/>
    <s v="zdelvalle@celima.com.pe"/>
    <d v="2017-04-22T00:00:00"/>
    <m/>
  </r>
  <r>
    <x v="635"/>
    <d v="2015-04-22T00:00:00"/>
    <s v="VIGENTE"/>
    <d v="2017-07-11T00:00:00"/>
    <s v="RUC Nº 20501578143"/>
    <x v="630"/>
    <x v="0"/>
    <x v="908"/>
    <s v="CHORRILLOS, LIMA, LIMA"/>
    <s v="LIMA"/>
    <s v="DNI N° 08785911 MARQUINA NEYRA ROMULO"/>
    <s v="UTILIZACION"/>
    <s v="254-2212"/>
    <s v="-------------------"/>
    <s v="administracion@pinterperu.com"/>
    <d v="2019-05-19T00:00:00"/>
    <m/>
  </r>
  <r>
    <x v="636"/>
    <d v="2015-04-23T00:00:00"/>
    <s v="NO VIGENTE"/>
    <d v="2017-07-11T00:00:00"/>
    <s v="RUC Nº 20546353118"/>
    <x v="631"/>
    <x v="0"/>
    <x v="909"/>
    <s v="LA CRUZ, TUMBES, TUMBES"/>
    <s v="TUMBES"/>
    <s v="C.E. N° 000874615 SALAS ARJONA ROCARDO JOSE, C.E. N° 000916806 MARTINEZ GARCIA ALFREDO ENRIQUE, C.E. N° 001149202 VALENZUELA JAIME"/>
    <s v="UTILIZACION"/>
    <n v="6124747"/>
    <s v="-------------------"/>
    <s v="msilvasantisteban@pacificrubiales.com.pe"/>
    <d v="2017-04-23T00:00:00"/>
    <m/>
  </r>
  <r>
    <x v="637"/>
    <d v="2015-04-28T00:00:00"/>
    <s v="NO VIGENTE"/>
    <d v="2017-07-11T00:00:00"/>
    <s v="RUC Nº 20327998413"/>
    <x v="632"/>
    <x v="0"/>
    <x v="910"/>
    <s v="AREQUIPA, AREQUIPA, AREQUIPA"/>
    <s v="AREQUIPA"/>
    <s v="DNI N°29664979 REAÑO VELARDE GERARDO ANTONIO"/>
    <s v="UTILIZACION"/>
    <s v="054-605600 anexo 262"/>
    <s v="--------------------"/>
    <s v="iem@ucsp.edu.pe"/>
    <d v="2017-04-28T00:00:00"/>
    <m/>
  </r>
  <r>
    <x v="638"/>
    <d v="2015-05-05T00:00:00"/>
    <s v="VIGENTE"/>
    <d v="2017-07-11T00:00:00"/>
    <s v="RUC Nº 20600118316"/>
    <x v="633"/>
    <x v="0"/>
    <x v="911"/>
    <s v="LA VICTORIA, LIMA, LIMA"/>
    <s v="LIMA"/>
    <s v="DNI N° 45888134 ALIAGA TERREROS ASTRID YESENIA"/>
    <s v="UTILIZACION"/>
    <n v="2620492"/>
    <s v="------------------"/>
    <s v="ventas@chemquim.com"/>
    <d v="2019-05-06T00:00:00"/>
    <m/>
  </r>
  <r>
    <x v="639"/>
    <d v="2015-05-08T00:00:00"/>
    <s v="NO VIGENTE"/>
    <d v="2017-07-11T00:00:00"/>
    <s v="RUC Nº 20566183847"/>
    <x v="634"/>
    <x v="0"/>
    <x v="912"/>
    <s v="LOS OLIVOS, LIMA, LIMA"/>
    <s v="LIMA"/>
    <s v="DNI N° 42674686 CARHUAJULCA TORRES ELVER"/>
    <s v="UTILIZACION"/>
    <n v="957800684"/>
    <s v="----------------------"/>
    <s v="productorres@hotmail.com"/>
    <d v="2017-05-08T00:00:00"/>
    <m/>
  </r>
  <r>
    <x v="640"/>
    <d v="2015-05-12T00:00:00"/>
    <s v="VIGENTE"/>
    <d v="2017-07-11T00:00:00"/>
    <s v="RUC Nº 20555271566"/>
    <x v="635"/>
    <x v="0"/>
    <x v="913"/>
    <s v="MOCHE, TRUJILLO, LA LIBERTAD"/>
    <s v="LA LIBERTAD"/>
    <s v="DNI N° 40001472 OBLITAS CALDERON JESSICA YVETTE"/>
    <s v="UTILIZACION"/>
    <s v="3150800 ANEXO 443338, 994557138"/>
    <s v="-------------------"/>
    <s v="wvelaa@alicorp.com.pe"/>
    <d v="2019-05-13T00:00:00"/>
    <m/>
  </r>
  <r>
    <x v="641"/>
    <d v="2015-05-12T00:00:00"/>
    <s v="NO VIGENTE"/>
    <d v="2017-07-11T00:00:00"/>
    <s v="RUC Nº 20434882797"/>
    <x v="636"/>
    <x v="0"/>
    <x v="914"/>
    <s v="CERRO COLORADO, AREQUIPA, AREQUIPA"/>
    <s v="AREQUIPA"/>
    <s v="DNI N° 43068095 BELLIDO YAURI DEYSI INES, DNI N° 29716483 SIERRA SALAS PEDRO LUCAS"/>
    <s v="UTILIZACION"/>
    <s v="054-447373, 447760"/>
    <s v="-------------------"/>
    <s v="solveperu@hotmail.com"/>
    <d v="2017-05-12T00:00:00"/>
    <m/>
  </r>
  <r>
    <x v="642"/>
    <d v="2015-05-22T00:00:00"/>
    <s v="VIGENTE"/>
    <d v="2017-07-11T00:00:00"/>
    <s v="RUC Nº 20523215907"/>
    <x v="637"/>
    <x v="0"/>
    <x v="915"/>
    <s v="RIMAC, LIMA, LIMA"/>
    <s v="LIMA"/>
    <s v="DNI Nº 22068084 HURTADO GARCIA MARY ELENA"/>
    <s v="UTILIZACION"/>
    <n v="4812017"/>
    <s v="----------------------"/>
    <s v="ferrequim@hotmail.com"/>
    <d v="2019-05-23T00:00:00"/>
    <m/>
  </r>
  <r>
    <x v="643"/>
    <d v="2015-06-01T00:00:00"/>
    <s v="VIGENTE"/>
    <d v="2017-07-11T00:00:00"/>
    <s v="RUC Nº 20510439954"/>
    <x v="638"/>
    <x v="0"/>
    <x v="916"/>
    <s v="SAN JUAN DE LURIGANCHO, LIMA, LIMA"/>
    <s v="LIMA"/>
    <s v="DNI Nº 10718195 MORALES RAMIREZ ROSMERY ELIZABETH"/>
    <s v="COMERCIALIZACION"/>
    <s v="376-7674"/>
    <s v="-------------------"/>
    <s v="logistica@ryrquimicos.com"/>
    <d v="2019-06-02T00:00:00"/>
    <m/>
  </r>
  <r>
    <x v="644"/>
    <d v="2015-06-02T00:00:00"/>
    <s v="NO VIGENTE"/>
    <d v="2017-07-11T00:00:00"/>
    <s v="RUC Nº 20525538738"/>
    <x v="639"/>
    <x v="0"/>
    <x v="917"/>
    <s v="LA VICTORIA, LIMA, LIMA"/>
    <s v="LIMA"/>
    <s v="DNI Nº 43524216 VIVANCO MENDOZA CARLOS ROLDAN"/>
    <m/>
    <s v="073-283830 anexo 525720"/>
    <s v="--------------------"/>
    <s v="mmartinezp@agricolachira.com"/>
    <d v="2017-06-02T00:00:00"/>
    <m/>
  </r>
  <r>
    <x v="644"/>
    <d v="2015-06-02T00:00:00"/>
    <s v="NO VIGENTE"/>
    <d v="2017-07-11T00:00:00"/>
    <s v="RUC Nº 20525538738"/>
    <x v="639"/>
    <x v="1"/>
    <x v="918"/>
    <s v="IGNACIO ESCUDERO, SULLANA, PIURA"/>
    <s v="PIURA"/>
    <s v="DNI Nº 43524216 VIVANCO MENDOZA CARLOS ROLDAN"/>
    <s v="UTILIZACION"/>
    <s v="073-283830 anexo 525720"/>
    <s v="--------------------"/>
    <s v="mmartinezp@agricolachira.com"/>
    <d v="2017-06-02T00:00:00"/>
    <m/>
  </r>
  <r>
    <x v="645"/>
    <d v="2015-06-04T00:00:00"/>
    <s v="NO VIGENTE"/>
    <d v="2017-07-11T00:00:00"/>
    <s v="RUC Nº 20600283015"/>
    <x v="640"/>
    <x v="0"/>
    <x v="919"/>
    <s v="SAN ISIDRO, LIMA, LIMA"/>
    <s v="LIMA"/>
    <s v="DNI Nº 08111536 GALVEZ CASTILLO MARGARITA CLARA"/>
    <m/>
    <n v="6162238"/>
    <s v="---------------"/>
    <s v="haliaga@inacal.gob.pe"/>
    <d v="2017-06-04T00:00:00"/>
    <m/>
  </r>
  <r>
    <x v="645"/>
    <d v="2015-06-04T00:00:00"/>
    <s v="NO VIGENTE"/>
    <d v="2017-07-11T00:00:00"/>
    <s v="RUC Nº 20600283015"/>
    <x v="640"/>
    <x v="1"/>
    <x v="920"/>
    <s v="SAN BORJA, LIMA, LIMA"/>
    <s v="LIMA"/>
    <s v="DNI Nº 08111536 GALVEZ CASTILLO MARGARITA CLARA"/>
    <s v="UTILIZACION"/>
    <n v="6162238"/>
    <s v="-----------------"/>
    <s v="haliaga@inacal.gob.pe"/>
    <d v="2017-06-04T00:00:00"/>
    <m/>
  </r>
  <r>
    <x v="646"/>
    <d v="2015-06-04T00:00:00"/>
    <s v="NO VIGENTE"/>
    <d v="2017-07-11T00:00:00"/>
    <s v="RUC Nº 20131867744"/>
    <x v="641"/>
    <x v="0"/>
    <x v="921"/>
    <s v="SANTIAGO DE CAO, ASCOPE, LA LIBERTAD"/>
    <s v="LA LIBERTAD"/>
    <s v="DNI Nº 29279009 RODRIGUEZ RODRIGUEZ JORGE COLUMBO, DNI Nº 29550776 CARTY CHIRINOS JOHN ANTHONY, DNI Nº 29366029 AZIQUE DIAZ JONNY ROCIO"/>
    <s v="UTILIZACION"/>
    <s v="044-432039"/>
    <s v="044-432039 ANEXO 1313"/>
    <s v="dpacheco@azucarperu.com.pe"/>
    <d v="2017-06-04T00:00:00"/>
    <m/>
  </r>
  <r>
    <x v="647"/>
    <d v="2015-06-12T00:00:00"/>
    <s v="NO VIGENTE"/>
    <d v="2017-07-11T00:00:00"/>
    <s v="RUC Nº 20554039708"/>
    <x v="642"/>
    <x v="0"/>
    <x v="922"/>
    <s v="SAN ISIDRO, LIMA, LIMA"/>
    <s v="LIMA"/>
    <s v="C.E. N° 000749365 IGLESIAS ALVAREZ JOSE ANTONIO"/>
    <s v="UTILIZACION"/>
    <s v="01-422 2910"/>
    <s v="---------------------"/>
    <s v="cporras@cnta.com.pe"/>
    <d v="2017-06-12T00:00:00"/>
    <d v="2017-04-11T00:00:00"/>
  </r>
  <r>
    <x v="647"/>
    <d v="2015-06-12T00:00:00"/>
    <s v="NO VIGENTE"/>
    <d v="2017-07-11T00:00:00"/>
    <s v="RUC Nº 20554039708"/>
    <x v="642"/>
    <x v="1"/>
    <x v="923"/>
    <s v="VIRU, VIRU, LA LIBERTAD"/>
    <s v="LA LIBERTAD"/>
    <s v="C.E. N° 000749365 IGLESIAS ALVAREZ JOSE ANTONIO"/>
    <s v="UTILIZACION"/>
    <s v="044-659400"/>
    <s v="-------------------"/>
    <s v="cporras@cnta.com.pe"/>
    <d v="2017-06-12T00:00:00"/>
    <d v="2017-04-11T00:00:00"/>
  </r>
  <r>
    <x v="648"/>
    <d v="2015-06-17T00:00:00"/>
    <s v="VIGENTE"/>
    <d v="2017-07-11T00:00:00"/>
    <s v="RUC Nº 20100617332"/>
    <x v="643"/>
    <x v="0"/>
    <x v="924"/>
    <s v="ATE, LIMA, LIMA"/>
    <s v="LIMA"/>
    <s v="DNI N° 08230132 ARREGUI BLUME JUAN AGUSTIN"/>
    <s v="UTILIZACION"/>
    <s v="359-0044"/>
    <s v="-----------------"/>
    <s v="ja_arregui@ricocan.com"/>
    <d v="2019-06-18T00:00:00"/>
    <m/>
  </r>
  <r>
    <x v="649"/>
    <d v="2015-07-17T00:00:00"/>
    <s v="VIGENTE"/>
    <d v="2017-07-11T00:00:00"/>
    <s v="RUC Nº 20600318579"/>
    <x v="644"/>
    <x v="0"/>
    <x v="925"/>
    <s v="CARABAYLLO, LIMA, LIMA"/>
    <s v="LIMA"/>
    <s v="DNI Nº 42946540 JIMENEZ CONDORI VIDAL ALBERTO"/>
    <s v="UTILIZACION"/>
    <n v="992517616"/>
    <s v="--------------------"/>
    <s v="administracion@everestdiesel.com"/>
    <d v="2017-07-17T00:00:00"/>
    <m/>
  </r>
  <r>
    <x v="650"/>
    <d v="2015-07-20T00:00:00"/>
    <s v="VIGENTE"/>
    <d v="2017-07-11T00:00:00"/>
    <s v="RUC Nº 20536066102"/>
    <x v="645"/>
    <x v="0"/>
    <x v="926"/>
    <s v="LURIGANCHO, LIMA, LIMA"/>
    <s v="LIMA"/>
    <s v="DNI Nº 46146037 CAMPOS ARZAPALO JUAN JOSE"/>
    <s v="UTILIZACION"/>
    <n v="4036748"/>
    <m/>
    <s v="transfor.eirl@hotmail.com"/>
    <d v="2017-07-20T00:00:00"/>
    <m/>
  </r>
  <r>
    <x v="651"/>
    <d v="2015-07-21T00:00:00"/>
    <s v="VIGENTE"/>
    <d v="2017-07-11T00:00:00"/>
    <s v="RUC Nº 10178138583"/>
    <x v="646"/>
    <x v="0"/>
    <x v="927"/>
    <s v="EL PORVENIR, TRUJILLO, LA LIBERTAD"/>
    <s v="LA LIBERTAD"/>
    <s v="DNI Nº 17813858 QUIROZ RAVINES JORGE WASHINGTON"/>
    <s v="UTILIZACION"/>
    <s v="948345370, 044-314539"/>
    <s v="-------------------------"/>
    <s v="jquirozravines@hotmail.com"/>
    <d v="2017-07-21T00:00:00"/>
    <m/>
  </r>
  <r>
    <x v="652"/>
    <d v="2015-07-22T00:00:00"/>
    <s v="VIGENTE"/>
    <d v="2017-07-11T00:00:00"/>
    <s v="RUC Nº 20563564955"/>
    <x v="647"/>
    <x v="0"/>
    <x v="928"/>
    <s v="LURIN, LIMA, LIMA"/>
    <s v="LIMA"/>
    <s v="DNI Nº 09297776 PALOMINO VILCHEZ ADOLFO MARTIN"/>
    <s v="UTILIZACION"/>
    <m/>
    <m/>
    <s v="efravm@hotmail.com"/>
    <d v="2017-07-22T00:00:00"/>
    <m/>
  </r>
  <r>
    <x v="653"/>
    <d v="2015-08-10T00:00:00"/>
    <s v="VIGENTE"/>
    <d v="2017-07-11T00:00:00"/>
    <s v="RUC Nº 20600180631"/>
    <x v="648"/>
    <x v="0"/>
    <x v="929"/>
    <s v="LA HUACA, PAITA, PIURA"/>
    <s v="PIURA"/>
    <s v="DNI N° 17909455 PEREZ ASSEO FELIPE SANTIAGO"/>
    <s v="UTILIZACION"/>
    <s v="073-637473"/>
    <s v="-------------------------"/>
    <s v="fperez@coazucar.com.pe"/>
    <d v="2017-08-10T00:00:00"/>
    <m/>
  </r>
  <r>
    <x v="654"/>
    <d v="2015-08-10T00:00:00"/>
    <s v="VIGENTE"/>
    <d v="2017-07-11T00:00:00"/>
    <s v="RUC Nº 20416626970"/>
    <x v="649"/>
    <x v="0"/>
    <x v="930"/>
    <s v="LINCE, LIMA, LIMA"/>
    <s v="LIMA"/>
    <s v="DNI N° 10308881 BALLENA OGANES JULIO ESTUARDO"/>
    <s v="COMERCIALIZACION, INGRESO AL PAIS"/>
    <s v="265-5069"/>
    <s v="-------------------------"/>
    <s v="jballena@industriascientificas.com"/>
    <d v="2017-08-10T00:00:00"/>
    <m/>
  </r>
  <r>
    <x v="655"/>
    <d v="2015-08-11T00:00:00"/>
    <s v="VIGENTE"/>
    <d v="2017-07-11T00:00:00"/>
    <s v="RUC Nº 20125516140"/>
    <x v="650"/>
    <x v="0"/>
    <x v="931"/>
    <s v="SAN MARTIN DE PORRES, LIMA, LIMA"/>
    <s v="LIMA"/>
    <s v="DNI N° 09178205 IBAÑEZ SALCEDO JORGE ENRIQUE LORIS"/>
    <s v="COMERCIALIZACION, INGRESO AL PAIS, ENVASADO REENVASADO"/>
    <s v="534-2442"/>
    <s v="534-0509"/>
    <s v="administracion@solventeslamolina.com"/>
    <d v="2017-08-11T00:00:00"/>
    <d v="2016-09-19T00:00:00"/>
  </r>
  <r>
    <x v="655"/>
    <d v="2015-08-11T00:00:00"/>
    <s v="VIGENTE"/>
    <d v="2017-07-11T00:00:00"/>
    <s v="RUC Nº 20125516140"/>
    <x v="650"/>
    <x v="1"/>
    <x v="932"/>
    <s v="ANCON, LIMA, LIMA"/>
    <s v="LIMA"/>
    <s v="DNI N° 09178205 IBAÑEZ SALCEDO JORGE ENRIQUE LORIS"/>
    <s v="COMERCIALIZACION"/>
    <s v="534-2442"/>
    <s v="534-0509"/>
    <s v="administracion@solventeslamolina.com"/>
    <d v="2017-08-11T00:00:00"/>
    <d v="2016-09-19T00:00:00"/>
  </r>
  <r>
    <x v="656"/>
    <d v="2015-08-12T00:00:00"/>
    <s v="VIGENTE"/>
    <d v="2017-07-11T00:00:00"/>
    <s v="RUC Nº 20132377783"/>
    <x v="651"/>
    <x v="0"/>
    <x v="933"/>
    <s v="LAREDO, TRUJILLO, LA LIBERTAD"/>
    <s v="LA LIBERTAD"/>
    <s v="C.E. N° 156151 PIZA BERMUDEZ LUIS FERNANDO"/>
    <s v="UTILIZACION"/>
    <s v="044-445028"/>
    <s v="--------------------"/>
    <s v="julio.quiroz@agroindustrialllaredo.com"/>
    <d v="2017-08-12T00:00:00"/>
    <m/>
  </r>
  <r>
    <x v="657"/>
    <d v="2015-08-19T00:00:00"/>
    <s v="VIGENTE"/>
    <d v="2017-07-11T00:00:00"/>
    <s v="RUC Nº 20408454299"/>
    <x v="652"/>
    <x v="0"/>
    <x v="934"/>
    <s v="PUNCHANA, MAYNAS, LORETO"/>
    <s v="LORETO"/>
    <s v="DNI Nº 05360639 SILVA DELGADO HERMANN FEDERICO, DNI N° 05314356 SALAZAR SALDAÑA MARIA LUISA, DNI N° 05339307 AREVALO PASMIÑO SAUL, DNI N° 07330502 RODRIGUEZ VIENA DE MENDOZA VIVIANA MARINA"/>
    <s v="UTILIZACION"/>
    <s v="065-251756"/>
    <s v="065-251756"/>
    <s v="diremidloreto@yahoo.es"/>
    <d v="2017-08-19T00:00:00"/>
    <m/>
  </r>
  <r>
    <x v="657"/>
    <d v="2015-08-19T00:00:00"/>
    <s v="VIGENTE"/>
    <d v="2017-07-11T00:00:00"/>
    <s v="RUC Nº 20408454299"/>
    <x v="652"/>
    <x v="1"/>
    <x v="935"/>
    <s v="IQUITOS, MAYNAS, LORETO"/>
    <s v="LORETO"/>
    <s v="DNI Nº 05360639 SILVA DELGADO HERMANN FEDERICO, DNI N° 05314356 SALAZAR SALDAÑA MARIA LUISA, DNI N° 05339307 AREVALO PASMIÑO SAUL, DNI N° 07330502 RODRIGUEZ VIENA DE MENDOZA VIVIANA MARINA"/>
    <s v="COMERCIALIZACION"/>
    <s v="065-500684"/>
    <m/>
    <s v="diremidloreto@yahoo.es"/>
    <d v="2017-08-19T00:00:00"/>
    <m/>
  </r>
  <r>
    <x v="657"/>
    <d v="2015-08-19T00:00:00"/>
    <s v="VIGENTE"/>
    <d v="2017-07-11T00:00:00"/>
    <s v="RUC Nº 20408454299"/>
    <x v="652"/>
    <x v="1"/>
    <x v="936"/>
    <s v="IQUITOS, MAYNAS, LORETO"/>
    <s v="LORETO"/>
    <s v="DNI Nº 05360639 SILVA DELGADO HERMANN FEDERICO, DNI N° 05314356 SALAZAR SALDAÑA MARIA LUISA, DNI N° 05339307 AREVALO PASMIÑO SAUL, DNI N° 07330502 RODRIGUEZ VIENA DE MENDOZA VIVIANA MARINA"/>
    <s v="UTILIZACION"/>
    <s v="065-226285"/>
    <m/>
    <s v="diremidloreto@yahoo.es"/>
    <d v="2017-08-19T00:00:00"/>
    <m/>
  </r>
  <r>
    <x v="658"/>
    <d v="2015-08-24T00:00:00"/>
    <s v="VIGENTE"/>
    <d v="2017-07-11T00:00:00"/>
    <s v="RUC Nº 20557342169"/>
    <x v="653"/>
    <x v="0"/>
    <x v="937"/>
    <s v="LIMA, LIMA, LIMA"/>
    <s v="LIMA"/>
    <s v="DNI Nº 41813847 MONTERO SOSA EVELIN ROXANA, DNI Nº 46069993 SOVERO DIAZ WILLY"/>
    <s v="COMERCIALIZACION, UTILIZACION, ENVASADO "/>
    <s v="265-4377"/>
    <s v="-------------------------"/>
    <s v="gmaglobalchemical@gmail.com"/>
    <d v="2017-08-24T00:00:00"/>
    <m/>
  </r>
  <r>
    <x v="659"/>
    <d v="2015-09-23T00:00:00"/>
    <s v="VIGENTE"/>
    <d v="2017-07-11T00:00:00"/>
    <s v="RUC Nº 20517553914"/>
    <x v="654"/>
    <x v="0"/>
    <x v="938"/>
    <s v="ANDOAS, DATEM DEL MARAÑON, LORETO"/>
    <s v="LORETO"/>
    <s v="C.E. Nº 001149202 VALENZUELA JAIME, C.E. Nº 000916806 MARTINEZ GARCIA ALFREDO ENRIQUE, C.E. Nº 000874615 SALAS ARJONA ROCARDO JOSE"/>
    <s v="UTILIZACION"/>
    <n v="6124747"/>
    <m/>
    <s v="msilvasantisteban@pacific.energy"/>
    <d v="2017-09-23T00:00:00"/>
    <m/>
  </r>
  <r>
    <x v="660"/>
    <d v="2015-09-24T00:00:00"/>
    <s v="VIGENTE"/>
    <d v="2017-07-11T00:00:00"/>
    <s v="RUC Nº 20492145531"/>
    <x v="655"/>
    <x v="0"/>
    <x v="939"/>
    <s v="ATE, LIMA, LIMA"/>
    <s v="LIMA"/>
    <s v="DNI Nº 09356468 ZEVALLOS ARZAPALO WILFREDO"/>
    <s v="TRANSPORTE"/>
    <s v="371-6412"/>
    <s v="--------------"/>
    <s v="transwillservice@hotmail.com"/>
    <d v="2017-09-24T00:00:00"/>
    <d v="2015-10-16T00:00:00"/>
  </r>
  <r>
    <x v="661"/>
    <d v="2015-09-25T00:00:00"/>
    <s v="VIGENTE"/>
    <d v="2017-07-11T00:00:00"/>
    <s v="RUC Nº 20514746355"/>
    <x v="656"/>
    <x v="0"/>
    <x v="940"/>
    <s v="LIMA, LIMA, LIMA"/>
    <s v="LIMA"/>
    <s v="DNI Nº 07974659 POMA PANDO CESAR ANTONIO"/>
    <s v="UTILIZACION"/>
    <n v="4257227"/>
    <s v="----------------"/>
    <s v="logistica@sagperu.com"/>
    <d v="2017-09-25T00:00:00"/>
    <m/>
  </r>
  <r>
    <x v="662"/>
    <d v="2015-09-30T00:00:00"/>
    <s v="VIGENTE"/>
    <d v="2017-07-11T00:00:00"/>
    <s v="RUC Nº 20514067377"/>
    <x v="657"/>
    <x v="0"/>
    <x v="941"/>
    <s v="COMAS, LIMA, LIMA"/>
    <s v="LIMA"/>
    <s v="DNI Nº 31040659 CONTRERAS VILLANUEVA FELIPE"/>
    <s v="UTILIZACION"/>
    <n v="5365897"/>
    <s v="----------------"/>
    <s v="felipe@pinturascrons.com"/>
    <d v="2017-09-30T00:00:00"/>
    <d v="2016-03-28T00:00:00"/>
  </r>
  <r>
    <x v="662"/>
    <d v="2015-09-30T00:00:00"/>
    <s v="VIGENTE"/>
    <d v="2017-07-11T00:00:00"/>
    <s v="RUC Nº 20514067377"/>
    <x v="657"/>
    <x v="1"/>
    <x v="942"/>
    <s v="SAN MARTIN DE PORRES, LIMA, LIMA"/>
    <s v="LIMA"/>
    <s v="DNI Nº 31040659 CONTRERAS VILLANUEVA FELIPE"/>
    <s v="UTILIZACION"/>
    <n v="2968869"/>
    <s v="----------------"/>
    <s v="felipe@pinturascrons.com"/>
    <d v="2017-09-30T00:00:00"/>
    <d v="2016-03-28T00:00:00"/>
  </r>
  <r>
    <x v="663"/>
    <d v="2015-10-07T00:00:00"/>
    <s v="VIGENTE"/>
    <d v="2017-07-11T00:00:00"/>
    <s v="RUC Nº 10072229652"/>
    <x v="658"/>
    <x v="0"/>
    <x v="943"/>
    <s v="LINCE, LIMA, LIMA"/>
    <s v="LIMA"/>
    <s v="DNI Nº 07222965 LAFON CASTAMAN DE MEZA MIRTHA ANGELICA"/>
    <s v="ENVASADO, RE-ENVASADO, UTILIZACION"/>
    <n v="2650787"/>
    <s v="----------------"/>
    <s v="carlosmeza50@yahoo.com"/>
    <d v="2017-10-07T00:00:00"/>
    <m/>
  </r>
  <r>
    <x v="663"/>
    <d v="2015-10-07T00:00:00"/>
    <s v="VIGENTE"/>
    <d v="2017-07-11T00:00:00"/>
    <s v="RUC Nº 10072229652"/>
    <x v="658"/>
    <x v="1"/>
    <x v="944"/>
    <s v="CHILCA, CAÑETE, LIMA"/>
    <s v="LIMA"/>
    <s v="DNI Nº 07222965 LAFON CASTAMAN DE MEZA MIRTHA ANGELICA"/>
    <s v="ENVASADO, RE-ENVASADO, UTILIZACION"/>
    <m/>
    <m/>
    <m/>
    <d v="2017-10-07T00:00:00"/>
    <m/>
  </r>
  <r>
    <x v="664"/>
    <d v="2015-10-07T00:00:00"/>
    <s v="VIGENTE"/>
    <d v="2017-07-11T00:00:00"/>
    <s v="RUC Nº 20448261272"/>
    <x v="659"/>
    <x v="0"/>
    <x v="945"/>
    <s v="JULIACA, SAN ROMAN, PUNO"/>
    <s v="PUNO"/>
    <s v="DNI Nº 01216114 CATACORA VIDANGOS EDWIN"/>
    <s v="UTILIZACION"/>
    <s v="051-323200"/>
    <m/>
    <s v="cmm_ikaros@hotmail.com"/>
    <d v="2017-10-07T00:00:00"/>
    <d v="2016-10-07T00:00:00"/>
  </r>
  <r>
    <x v="665"/>
    <d v="2015-10-14T00:00:00"/>
    <s v="VIGENTE"/>
    <d v="2017-07-11T00:00:00"/>
    <s v="RUC Nº 20537304422"/>
    <x v="660"/>
    <x v="0"/>
    <x v="946"/>
    <s v="SAN JUAN DE LURIGANCHO, LIMA, LIMA"/>
    <s v="LIMA"/>
    <s v="DNI Nº 10118730 IPARRAGUIRRE PAREDES GILMAR OMAR"/>
    <s v="COMERCIALIZACION, INGRESO AL PAIS"/>
    <n v="6373998"/>
    <m/>
    <s v="gilmar@probox.pe"/>
    <d v="2017-10-14T00:00:00"/>
    <m/>
  </r>
  <r>
    <x v="666"/>
    <d v="2015-10-19T00:00:00"/>
    <s v="VIGENTE"/>
    <d v="2017-07-11T00:00:00"/>
    <s v="RUC Nº 20600605322"/>
    <x v="661"/>
    <x v="0"/>
    <x v="947"/>
    <s v="SOCABAYA, AREQUIPA, AREQUIPA"/>
    <s v="AREQUIPA"/>
    <s v="DNI Nº 43867335 TURPO NAREZO SONIA"/>
    <s v="UTILIZACION"/>
    <n v="956707143"/>
    <s v="-------------------"/>
    <s v="biocoms.gerencia@hotmail.com"/>
    <d v="2017-10-19T00:00:00"/>
    <m/>
  </r>
  <r>
    <x v="667"/>
    <d v="2015-10-22T00:00:00"/>
    <s v="CANCELADA"/>
    <d v="2017-07-11T00:00:00"/>
    <s v="RUC Nº 20568630361"/>
    <x v="662"/>
    <x v="0"/>
    <x v="948"/>
    <s v="HUANCAYO, HUANCAYO, JUNIN"/>
    <s v="JUNIN"/>
    <s v="DNI Nº 20082210 SALAZAR PIMENTEL WILFREDO OMAR"/>
    <s v="COMERCIALIZACION, TRANSPORTE"/>
    <s v="064-217160, 943946811"/>
    <s v="-------------------"/>
    <s v="seicosac@gmail.com"/>
    <d v="2017-10-22T00:00:00"/>
    <m/>
  </r>
  <r>
    <x v="668"/>
    <d v="2015-11-03T00:00:00"/>
    <s v="VIGENTE"/>
    <d v="2017-07-11T00:00:00"/>
    <s v="RUC Nº 20511529728"/>
    <x v="663"/>
    <x v="0"/>
    <x v="949"/>
    <s v="SAN LUIS, LIMA, LIMA"/>
    <s v="LIMA"/>
    <s v="DNI Nº 40976319 GUTIERREZ ZEGARRA CARLA MARIA"/>
    <s v="TRANSPORTE"/>
    <s v="325-7999"/>
    <s v="325-7999"/>
    <s v="dalvarez@ctm.pe"/>
    <d v="2017-11-03T00:00:00"/>
    <m/>
  </r>
  <r>
    <x v="669"/>
    <d v="2015-11-12T00:00:00"/>
    <s v="VIGENTE"/>
    <d v="2017-07-11T00:00:00"/>
    <s v="RUC Nº 20526917295"/>
    <x v="664"/>
    <x v="0"/>
    <x v="950"/>
    <s v="TAMBOPATA, TAMBOPATA, MADRE DE DIOS"/>
    <s v="MADRE DE DIOS"/>
    <s v="DNI Nº 10131122 PUMACALLAHUI SALCEDO ELISEO"/>
    <s v="UTILIZACION"/>
    <s v="082-573186"/>
    <s v="082-572655"/>
    <s v="zcarmen@hotmail.com"/>
    <d v="2017-11-12T00:00:00"/>
    <d v="2016-12-29T00:00:00"/>
  </r>
  <r>
    <x v="670"/>
    <d v="2015-11-25T00:00:00"/>
    <s v="VIGENTE"/>
    <d v="2017-07-11T00:00:00"/>
    <s v="RUC Nº 20565707648"/>
    <x v="665"/>
    <x v="0"/>
    <x v="951"/>
    <s v="SAN JUAN DE LURIGANCHO, LIMA, LIMA"/>
    <s v="LIMA"/>
    <s v="DNI Nº 43813283 JARA ALVARADO EFRAIN ALONSO"/>
    <s v="UTILIZACION"/>
    <s v="579-0370"/>
    <s v="----------------"/>
    <s v="sgarcia@grupoandina.com.pe"/>
    <d v="2017-11-25T00:00:00"/>
    <m/>
  </r>
  <r>
    <x v="671"/>
    <d v="2015-11-26T00:00:00"/>
    <s v="CANCELADA"/>
    <d v="2017-07-11T00:00:00"/>
    <s v="RUC Nº 20600752627"/>
    <x v="666"/>
    <x v="0"/>
    <x v="952"/>
    <s v="BREÑA, LIMA, LIMA"/>
    <s v="LIMA"/>
    <s v="DNI Nº 08726495 LA TORRE APONTE MARIA LUZ, DNI N° 41515779 ALVARO VARGAS ROSA MARIA"/>
    <s v="COMERCIALIZACION"/>
    <n v="3737851"/>
    <s v="----------------"/>
    <s v="alllab@gmail.com"/>
    <d v="2017-11-26T00:00:00"/>
    <m/>
  </r>
  <r>
    <x v="672"/>
    <d v="2015-12-01T00:00:00"/>
    <s v="VIGENTE"/>
    <d v="2017-07-11T00:00:00"/>
    <s v="RUC Nº 20568295987"/>
    <x v="667"/>
    <x v="0"/>
    <x v="953"/>
    <s v="EL TAMBO, HUANCAYO, JUNIN"/>
    <s v="JUNIN"/>
    <s v="DNI Nº 20063084 CARLOS ALVAREZ JOSE LUIS"/>
    <s v="UTILIZACION"/>
    <s v="996410060, 964651169"/>
    <s v="----------------"/>
    <s v="molmedicsac@gmail.com"/>
    <d v="2017-12-01T00:00:00"/>
    <m/>
  </r>
  <r>
    <x v="673"/>
    <d v="2015-12-01T00:00:00"/>
    <s v="VIGENTE"/>
    <d v="2017-07-11T00:00:00"/>
    <s v="RUC Nº 20393453746"/>
    <x v="668"/>
    <x v="0"/>
    <x v="954"/>
    <s v="YARINACOCHA, CORONEL PORTILLO, UCAYALI"/>
    <s v="UCAYALI"/>
    <s v="DNI Nº 28306525 VIDALON ORELLANA MARISA ESPERANZA"/>
    <s v="TRANSPORTE"/>
    <s v="061-988416700"/>
    <m/>
    <s v="eleon@ibrando.pe"/>
    <d v="2017-12-01T00:00:00"/>
    <m/>
  </r>
  <r>
    <x v="674"/>
    <d v="2015-12-03T00:00:00"/>
    <s v="VIGENTE"/>
    <d v="2017-07-11T00:00:00"/>
    <s v="RUC Nº 20481278601"/>
    <x v="669"/>
    <x v="0"/>
    <x v="955"/>
    <s v="VICTOR LARCO HERRERA, TRUJILLO, LA LIBERTAD"/>
    <s v="LA LIBERTAD"/>
    <s v="DNI Nº 02605952 SALDAÑA CORONADO SUSANA"/>
    <s v="UTILIZACION"/>
    <n v="948652641"/>
    <s v="---------------------"/>
    <s v="seracasa@hotmail.com"/>
    <d v="2017-12-03T00:00:00"/>
    <m/>
  </r>
  <r>
    <x v="675"/>
    <d v="2015-12-09T00:00:00"/>
    <s v="VIGENTE"/>
    <d v="2017-07-11T00:00:00"/>
    <s v="RUC Nº 20175140591"/>
    <x v="670"/>
    <x v="0"/>
    <x v="956"/>
    <s v="SAN ISIDRO, LIMA, LIMA"/>
    <s v="LIMA"/>
    <s v="C.E. N° 000087567 LAZAREVIC MILOS, CE. N° 000079726 KOSTIC BORIS"/>
    <m/>
    <s v="2260635, 2266473, 2266490"/>
    <s v="2260635 ANEXO 103"/>
    <s v="ikostic@colpex.com.pe"/>
    <d v="2017-12-09T00:00:00"/>
    <m/>
  </r>
  <r>
    <x v="675"/>
    <d v="2015-12-09T00:00:00"/>
    <s v="VIGENTE"/>
    <d v="2017-07-11T00:00:00"/>
    <s v="RUC Nº 20175140591"/>
    <x v="670"/>
    <x v="1"/>
    <x v="957"/>
    <s v="CHIMBOTE, SANTA, ANCASH"/>
    <s v="ANCASH"/>
    <s v="C.E. N° 000087567 LAZAREVIC MILOS, CE. N° 000079726 KOSTIC BORIS"/>
    <s v="UTILIZACION"/>
    <s v="352-364"/>
    <s v="352-364"/>
    <s v="aramirez@colpex.com.pe"/>
    <d v="2017-12-09T00:00:00"/>
    <m/>
  </r>
  <r>
    <x v="676"/>
    <d v="2015-12-21T00:00:00"/>
    <s v="VIGENTE"/>
    <d v="2017-07-11T00:00:00"/>
    <s v="RUC Nº 20600742486"/>
    <x v="671"/>
    <x v="0"/>
    <x v="958"/>
    <s v="LOS OLIVOS, LIMA, LIMA"/>
    <s v="LIMA"/>
    <s v="DNI Nº 74087137 PALOMINO OCHOA RUTH PAOLA"/>
    <s v="TRANSPORTE"/>
    <n v="6084852"/>
    <s v="------------------"/>
    <s v="fast.express.sac@gmail.com"/>
    <d v="2017-12-21T00:00:00"/>
    <m/>
  </r>
  <r>
    <x v="677"/>
    <d v="2015-12-23T00:00:00"/>
    <s v="VIGENTE"/>
    <d v="2017-07-11T00:00:00"/>
    <s v="RUC Nº 20521288541"/>
    <x v="672"/>
    <x v="0"/>
    <x v="959"/>
    <s v="LIMA, LIMA, LIMA"/>
    <s v="LIMA"/>
    <s v="DNI Nº 43584026 ROCA PANEZ LINA CARLA"/>
    <s v="COMERCIALIZACION"/>
    <n v="4693478"/>
    <m/>
    <s v="lina_roca@hotmail.com"/>
    <d v="2017-12-23T00:00:00"/>
    <m/>
  </r>
  <r>
    <x v="678"/>
    <d v="2015-12-23T00:00:00"/>
    <s v="VIGENTE"/>
    <d v="2017-07-11T00:00:00"/>
    <s v="RUC Nº 20524698057"/>
    <x v="673"/>
    <x v="0"/>
    <x v="960"/>
    <s v="SAN LUIS, LIMA, LIMA"/>
    <s v="LIMA"/>
    <s v="DNI Nº 20660969 ZACARIAS TORRES CHARO BETTY"/>
    <s v="TRANSPORTE"/>
    <n v="3232916"/>
    <m/>
    <s v="transportesingacargo@hotmail.com"/>
    <d v="2017-12-23T00:00:00"/>
    <m/>
  </r>
  <r>
    <x v="679"/>
    <d v="2016-01-11T00:00:00"/>
    <s v="VIGENTE"/>
    <d v="2017-07-11T00:00:00"/>
    <s v="RUC Nº 20555244755"/>
    <x v="674"/>
    <x v="0"/>
    <x v="961"/>
    <s v="ATE, LIMA, LIMA"/>
    <s v="LIMA"/>
    <s v="DNI Nº 17806831 CABALLERO MORENO HUGO ALAMIRO"/>
    <s v="UTILIZACION"/>
    <n v="3480934"/>
    <s v="-------------------"/>
    <s v="ventas@quimigen.com.pe"/>
    <d v="2018-01-11T00:00:00"/>
    <m/>
  </r>
  <r>
    <x v="680"/>
    <d v="2016-01-26T00:00:00"/>
    <s v="VIGENTE"/>
    <d v="2017-07-11T00:00:00"/>
    <s v="RUC Nº 20523714903"/>
    <x v="675"/>
    <x v="0"/>
    <x v="962"/>
    <s v="LOS OLIVOS, LIMA, LIMA"/>
    <s v="LIMA"/>
    <s v="DNI N° 07422246 CABREJOS LIZAMA ROSA NELLY"/>
    <s v="COMERCIALIZACION, INGRESO AL PAIS, ENVASADO REENVASADO"/>
    <s v="531-4134"/>
    <s v="531-4134"/>
    <s v="biogenlabsac@hotmail.com"/>
    <d v="2018-01-26T00:00:00"/>
    <m/>
  </r>
  <r>
    <x v="681"/>
    <d v="2016-01-29T00:00:00"/>
    <s v="VIGENTE"/>
    <d v="2017-07-11T00:00:00"/>
    <s v="RUC Nº 20440455086"/>
    <x v="676"/>
    <x v="0"/>
    <x v="963"/>
    <s v="VICTOR LARCO HERRERA, TRUJILLO, LA LIBERTAD"/>
    <s v="LA LIBERTAD"/>
    <s v="DNI Nº 73180365 POZZUOLI AGUILAR GABRIELA CECILIA"/>
    <s v="COMERCIALIZACION"/>
    <s v="044-289014, 949492752"/>
    <s v="044-289014"/>
    <s v="insumosquimicosdelnorte@hotmail.com"/>
    <d v="2018-01-29T00:00:00"/>
    <m/>
  </r>
  <r>
    <x v="682"/>
    <d v="2016-02-05T00:00:00"/>
    <s v="VIGENTE"/>
    <d v="2017-07-11T00:00:00"/>
    <s v="RUC Nº 20600346149"/>
    <x v="677"/>
    <x v="0"/>
    <x v="964"/>
    <s v="CARABAYLLO, LIMA, LIMA"/>
    <s v="LIMA"/>
    <s v="DNI Nº 21887815 TORVISCO PALOMINO ALEJANDRO, DNI Nº 21886080 TORVISCO PALOMINO NEMECIO, DNI Nº 21886079 TORVISCO PALOMINO PRUDENCIO"/>
    <s v="UTILIZACION"/>
    <s v="613-9090"/>
    <s v="613-9091"/>
    <s v="costos@anypsa.com.pe"/>
    <d v="2018-02-05T00:00:00"/>
    <m/>
  </r>
  <r>
    <x v="683"/>
    <d v="2016-02-08T00:00:00"/>
    <s v="VIGENTE"/>
    <d v="2017-07-11T00:00:00"/>
    <s v="RUC Nº 20538428524"/>
    <x v="678"/>
    <x v="0"/>
    <x v="965"/>
    <s v="SANTIAGO DE SURCO, LIMA, LIMA"/>
    <s v="LIMA"/>
    <s v="C,E, N° 000732357 LOBO YAMIN SEBASTIAN, DNI N° 10804503 GARCIA MUÑOZ NAJAR GONZALO"/>
    <m/>
    <s v="418-4444"/>
    <s v="----------------"/>
    <s v="gonzalo.garcia@mmg.com"/>
    <d v="2018-02-08T00:00:00"/>
    <d v="2017-07-04T00:00:00"/>
  </r>
  <r>
    <x v="683"/>
    <d v="2016-02-08T00:00:00"/>
    <s v="VIGENTE"/>
    <d v="2017-07-11T00:00:00"/>
    <s v="RUC Nº 20538428524"/>
    <x v="678"/>
    <x v="1"/>
    <x v="966"/>
    <s v="CHALLHUAHUACHO, COTABAMBAS, APURIMAC"/>
    <s v="APURIMAC"/>
    <s v="C,E, N° 000732357 LOBO YAMIN SEBASTIAN, DNI N° 10804503 GARCIA MUÑOZ NAJAR GONZALO"/>
    <s v="UTILIZACION"/>
    <m/>
    <m/>
    <m/>
    <d v="2018-02-08T00:00:00"/>
    <d v="2017-07-04T00:00:00"/>
  </r>
  <r>
    <x v="684"/>
    <d v="2016-02-10T00:00:00"/>
    <s v="VIGENTE"/>
    <d v="2017-07-11T00:00:00"/>
    <s v="RUC Nº 20131376503"/>
    <x v="679"/>
    <x v="0"/>
    <x v="967"/>
    <s v="INDEPENDENCIA, LIMA, LIMA"/>
    <s v="LIMA"/>
    <s v="DNI Nº 43318456 CAMOGLIANO PAZOS RAUL ERNESTO"/>
    <m/>
    <n v="7124100"/>
    <m/>
    <m/>
    <d v="2018-02-10T00:00:00"/>
    <m/>
  </r>
  <r>
    <x v="684"/>
    <d v="2016-02-10T00:00:00"/>
    <s v="VIGENTE"/>
    <d v="2017-07-11T00:00:00"/>
    <s v="RUC Nº 20131376503"/>
    <x v="679"/>
    <x v="1"/>
    <x v="968"/>
    <s v="SURQUILLO, LIMA, LIMA"/>
    <s v="LIMA"/>
    <s v="DNI Nº 43318456 CAMOGLIANO PAZOS RAUL ERNESTO"/>
    <s v="UTILIZACION"/>
    <n v="2410413"/>
    <m/>
    <m/>
    <d v="2018-02-10T00:00:00"/>
    <m/>
  </r>
  <r>
    <x v="685"/>
    <d v="2016-02-11T00:00:00"/>
    <s v="VIGENTE"/>
    <d v="2017-07-11T00:00:00"/>
    <s v="RUC Nº 20445133231"/>
    <x v="680"/>
    <x v="0"/>
    <x v="969"/>
    <s v="NUEVO CHIMBOTE, SANTA, ANCASH"/>
    <s v="ANCASH"/>
    <s v="DNI Nº 43318456 CAMOGLIANO PAZOS RAUL ERNESTO"/>
    <s v="UTILIZACION"/>
    <s v="043-310752"/>
    <s v="043-310752"/>
    <s v="gustavov@colecbisac.com"/>
    <d v="2018-02-11T00:00:00"/>
    <m/>
  </r>
  <r>
    <x v="686"/>
    <d v="2016-02-12T00:00:00"/>
    <s v="VIGENTE"/>
    <d v="2017-07-11T00:00:00"/>
    <s v="RUC Nº 20550825539"/>
    <x v="681"/>
    <x v="0"/>
    <x v="970"/>
    <s v="SAN MIGUEL, LIMA, LIMA"/>
    <s v="LIMA"/>
    <s v="DNI Nº 44094995 TORRES SALDAÑA CESAR FELIPE"/>
    <m/>
    <n v="970868150"/>
    <s v="------------------"/>
    <s v="felipetorres@grupocamar.com.pe"/>
    <d v="2018-02-12T00:00:00"/>
    <m/>
  </r>
  <r>
    <x v="686"/>
    <d v="2016-02-12T00:00:00"/>
    <s v="VIGENTE"/>
    <d v="2017-07-11T00:00:00"/>
    <s v="RUC Nº 20550825539"/>
    <x v="681"/>
    <x v="1"/>
    <x v="971"/>
    <s v="CHIMBOTE, SANTA, ANCASH"/>
    <s v="ANCASH"/>
    <s v="DNI Nº 44094995 TORRES SALDAÑA CESAR FELIPE"/>
    <s v="UTILIZACION"/>
    <s v="043-505661"/>
    <s v="-----------------"/>
    <s v="zulemalara@grupocamar.com.pe"/>
    <d v="2018-02-12T00:00:00"/>
    <m/>
  </r>
  <r>
    <x v="687"/>
    <d v="2016-02-16T00:00:00"/>
    <s v="VIGENTE"/>
    <d v="2017-07-11T00:00:00"/>
    <s v="RUC Nº 20391304590"/>
    <x v="682"/>
    <x v="0"/>
    <x v="972"/>
    <s v="MIRAFLORES, LIMA, LIMA"/>
    <s v="LIMA"/>
    <s v="DNI Nº 10270710 DALMAU DE GALFRE PATRICIA MARIA AMPARO"/>
    <s v="UTILIZACION"/>
    <n v="6178300"/>
    <n v="2429209"/>
    <s v="elena.lon-kan@ulcb.edu.pe"/>
    <d v="2018-02-16T00:00:00"/>
    <m/>
  </r>
  <r>
    <x v="688"/>
    <d v="2016-03-09T00:00:00"/>
    <s v="VIGENTE"/>
    <d v="2017-07-11T00:00:00"/>
    <s v="RUC Nº 20554809821"/>
    <x v="683"/>
    <x v="0"/>
    <x v="973"/>
    <s v="ATE, LIMA, LIMA"/>
    <s v="LIMA"/>
    <s v="DNI Nº 45053473 ZEGARRA MOZO RONAL"/>
    <s v="TRANSPORTE"/>
    <n v="985212761"/>
    <s v="---------------"/>
    <s v="ronal_13_88@hotmail.com"/>
    <d v="2018-03-09T00:00:00"/>
    <m/>
  </r>
  <r>
    <x v="689"/>
    <d v="2016-03-11T00:00:00"/>
    <s v="VIGENTE"/>
    <d v="2017-07-11T00:00:00"/>
    <s v="RUC Nº 20538154645"/>
    <x v="684"/>
    <x v="0"/>
    <x v="974"/>
    <s v="ATE, LIMA, LIMA"/>
    <s v="LIMA"/>
    <s v="DNI Nº 09729892 CORDOVA GUSMAN FRANCISCO PABLO"/>
    <s v="UTILIZACION"/>
    <s v="994161249, 955321850"/>
    <m/>
    <s v="kasol2705@gmail.com"/>
    <d v="2018-03-11T00:00:00"/>
    <m/>
  </r>
  <r>
    <x v="690"/>
    <d v="2016-03-11T00:00:00"/>
    <s v="VIGENTE"/>
    <d v="2017-07-11T00:00:00"/>
    <s v="RUC Nº 20555189631"/>
    <x v="685"/>
    <x v="0"/>
    <x v="975"/>
    <s v="LURIN, LIMA, LIMA"/>
    <s v="LIMA"/>
    <s v="DNI Nº 08248046 CAMAIORA ITURRIAGA CARLO ALBERTO"/>
    <s v="UTILIZACION"/>
    <s v="616-9500"/>
    <s v="----------------"/>
    <s v="sgoicochea@vsi-industrial.com"/>
    <d v="2018-03-11T00:00:00"/>
    <m/>
  </r>
  <r>
    <x v="691"/>
    <d v="2016-03-15T00:00:00"/>
    <s v="VIGENTE"/>
    <d v="2017-07-11T00:00:00"/>
    <s v="RUC Nº 20600265599"/>
    <x v="686"/>
    <x v="0"/>
    <x v="976"/>
    <s v="CARABAYLLO, LIMA, LIMA"/>
    <s v="LIMA"/>
    <s v="DNI Nº 08379432 REATEGUI AGUILAR FRANCISCO ANTONIO"/>
    <s v="UTILIZACION"/>
    <s v="981-709848"/>
    <s v="----------------"/>
    <s v="freategui08@gmail.com"/>
    <d v="2018-03-15T00:00:00"/>
    <d v="2017-01-02T00:00:00"/>
  </r>
  <r>
    <x v="692"/>
    <d v="2016-03-29T00:00:00"/>
    <s v="VIGENTE"/>
    <d v="2017-07-11T00:00:00"/>
    <s v="RUC Nº 20600341660"/>
    <x v="687"/>
    <x v="0"/>
    <x v="977"/>
    <s v="ATE, LIMA, LIMA"/>
    <s v="LIMA"/>
    <s v="DNI Nº 18111735 GALLARDO SAENZ RUBEN ANTERO"/>
    <s v="COMERCIALIZACION, TRANSPORTE"/>
    <s v="434-1738"/>
    <s v="´------------------"/>
    <s v="quimirepartos@gmail.com"/>
    <d v="2018-03-29T00:00:00"/>
    <m/>
  </r>
  <r>
    <x v="693"/>
    <d v="2016-04-01T00:00:00"/>
    <s v="VIGENTE"/>
    <d v="2017-07-11T00:00:00"/>
    <s v="RUC Nº 20413480460"/>
    <x v="688"/>
    <x v="0"/>
    <x v="978"/>
    <s v="PAUCARPATA, AREQUIPA, AREQUIPA"/>
    <s v="AREQUIPA"/>
    <s v="DNI Nº 29238377 DELGADO DE ARANGO CARMEN LINDAURA EUFEMIA"/>
    <s v="TRANSPORTE"/>
    <s v="054-466285"/>
    <s v="054-466285"/>
    <s v="operaciones2@transportespolux.com"/>
    <d v="2018-04-01T00:00:00"/>
    <m/>
  </r>
  <r>
    <x v="694"/>
    <d v="2016-04-08T00:00:00"/>
    <s v="VIGENTE"/>
    <d v="2017-07-11T00:00:00"/>
    <s v="RUC Nº 20100175569"/>
    <x v="689"/>
    <x v="0"/>
    <x v="979"/>
    <s v="LURIN, LIMA, LIMA"/>
    <s v="LIMA"/>
    <s v="DNI Nº 07876692 ORMEÑO DURAND RAFAEL, C.E. Nº 001180593 URAZAN RAMIREZ CHRISTIAN ALBERTO"/>
    <s v="UTILIZACION"/>
    <s v="630-8800"/>
    <m/>
    <s v="rormeno@peruplast.pe"/>
    <d v="2018-04-08T00:00:00"/>
    <m/>
  </r>
  <r>
    <x v="695"/>
    <d v="2016-04-13T00:00:00"/>
    <s v="VIGENTE"/>
    <d v="2017-07-11T00:00:00"/>
    <s v="RUC Nº 20172474501"/>
    <x v="690"/>
    <x v="0"/>
    <x v="980"/>
    <s v="CUSCO, CUSCO, CUSCO"/>
    <s v="CUSCO"/>
    <s v="DNI N° 23944076 LARA DIAZ DEL OLMO ZULMA VIRGINIA"/>
    <s v="UTILIZACION"/>
    <s v="084-224891, 084-232398, 238156"/>
    <s v="084-224891"/>
    <s v="secretariageneral@unsaac.edu.pe"/>
    <d v="2018-04-13T00:00:00"/>
    <m/>
  </r>
  <r>
    <x v="696"/>
    <d v="2016-04-19T00:00:00"/>
    <s v="VIGENTE"/>
    <d v="2017-07-11T00:00:00"/>
    <s v="RUC Nº 20559659861"/>
    <x v="691"/>
    <x v="0"/>
    <x v="981"/>
    <s v="TRUJILLO, TRUJILLO, LA LIBERTAD"/>
    <s v="LA LIBERTAD"/>
    <s v="DNI Nº 16420171 QUIJANO URBINA JORGE SEGUNDO"/>
    <s v="UTILIZACION"/>
    <s v="044-218571"/>
    <m/>
    <s v="jquijano@biomedpe.com"/>
    <d v="2018-04-19T00:00:00"/>
    <m/>
  </r>
  <r>
    <x v="697"/>
    <d v="2016-04-20T00:00:00"/>
    <s v="VIGENTE"/>
    <d v="2017-07-11T00:00:00"/>
    <s v="RUC Nº 10062562795"/>
    <x v="692"/>
    <x v="0"/>
    <x v="982"/>
    <s v="SURQUILLO, LIMA, LIMA"/>
    <s v="LIMA"/>
    <s v="DNI N° 06256279 RAINUZZO FUENTES JOSE ANTONIO"/>
    <s v="COMERCIALIZACION"/>
    <s v="997-285-076"/>
    <s v="442-0094"/>
    <s v="brunella_ie@hotmail.com"/>
    <d v="2018-04-20T00:00:00"/>
    <m/>
  </r>
  <r>
    <x v="698"/>
    <d v="2016-04-27T00:00:00"/>
    <s v="VIGENTE"/>
    <d v="2017-07-11T00:00:00"/>
    <s v="RUC Nº 20509515370"/>
    <x v="693"/>
    <x v="0"/>
    <x v="983"/>
    <s v="CALLAO, CALLAO, CALLAO"/>
    <s v="CALLAO"/>
    <s v="DNI Nº 40622541 PLACIDO CULLASH MELVA YOLANDA"/>
    <s v="TRANSPORTE"/>
    <s v="577-5223"/>
    <s v="--------------"/>
    <s v="cjimenez@wccym.com"/>
    <d v="2018-04-27T00:00:00"/>
    <m/>
  </r>
  <r>
    <x v="699"/>
    <d v="2016-05-04T00:00:00"/>
    <s v="VIGENTE"/>
    <d v="2017-07-11T00:00:00"/>
    <s v="RUC Nº 20481331693"/>
    <x v="694"/>
    <x v="0"/>
    <x v="984"/>
    <s v="VICTOR LARCO HERRERA, TRUJILLO, LA LIBERTAD"/>
    <s v="LA LIBERTAD"/>
    <s v="DNI Nº 17813732 MORENO AMAYA LUIS ALBERTO"/>
    <m/>
    <s v="044-626032"/>
    <s v="--------------"/>
    <s v="ventas@quimicosalca.com"/>
    <d v="2018-05-04T00:00:00"/>
    <d v="2017-03-06T00:00:00"/>
  </r>
  <r>
    <x v="699"/>
    <d v="2016-05-04T00:00:00"/>
    <s v="VIGENTE"/>
    <d v="2017-07-11T00:00:00"/>
    <s v="RUC Nº 20481331693"/>
    <x v="694"/>
    <x v="1"/>
    <x v="985"/>
    <s v="CARABAYLLO, LIMA, LIMA"/>
    <s v="LIMA"/>
    <s v="DNI Nº 17813732 MORENO AMAYA LUIS ALBERTO"/>
    <s v="COMERCIALIZACION, TRANSPORTE"/>
    <s v="--------------"/>
    <s v="--------------"/>
    <s v="--------------"/>
    <d v="2018-05-04T00:00:00"/>
    <d v="2017-03-06T00:00:00"/>
  </r>
  <r>
    <x v="699"/>
    <d v="2016-05-04T00:00:00"/>
    <s v="VIGENTE"/>
    <d v="2017-07-11T00:00:00"/>
    <s v="RUC Nº 20481331693"/>
    <x v="694"/>
    <x v="1"/>
    <x v="986"/>
    <s v="HUANCHACO, TRUJILLO, LA LIBERTAD"/>
    <s v="LA LIBERTAD"/>
    <s v="DNI Nº 17813732 MORENO AMAYA LUIS ALBERTO"/>
    <s v="COMERCIALIZACION, TRANSPORTE"/>
    <s v="--------------"/>
    <s v="--------------"/>
    <s v="--------------"/>
    <d v="2018-05-04T00:00:00"/>
    <d v="2017-03-06T00:00:00"/>
  </r>
  <r>
    <x v="700"/>
    <d v="2016-05-25T00:00:00"/>
    <s v="VIGENTE"/>
    <d v="2017-07-11T00:00:00"/>
    <s v="RUC Nº 20101422888"/>
    <x v="695"/>
    <x v="0"/>
    <x v="987"/>
    <s v="BELLAVISTA, CALLAO, CALLAO"/>
    <s v="CALLAO"/>
    <s v="DNI Nº 10320939 JIMENEZ CEBRECOS RENZO RICARDO, DNI N° 40558933 MACEDA ALESSANDRINI MIGUEL HUMBERTO, DNI N° 09876080 REATEGUI MEDRANO GABRIEL ENRIQUE"/>
    <s v="TRANSPORTE"/>
    <n v="998116772"/>
    <s v="--------------"/>
    <s v="mpasache@tli.com.pe"/>
    <d v="2018-05-25T00:00:00"/>
    <d v="2017-01-18T00:00:00"/>
  </r>
  <r>
    <x v="701"/>
    <d v="2016-06-02T00:00:00"/>
    <s v="VIGENTE"/>
    <d v="2017-07-11T00:00:00"/>
    <s v="RUC Nº 20600877454"/>
    <x v="696"/>
    <x v="0"/>
    <x v="988"/>
    <s v="SANTIAGO DE SURCO, LIMA, LIMA"/>
    <s v="LIMA"/>
    <s v="DNI Nº 09679586 GOMEZ DE LA TORRE URQUIETA SERGIO"/>
    <m/>
    <s v="618-1616"/>
    <s v="618-1616"/>
    <s v="importaciones@eamsa.com.pe"/>
    <d v="2018-06-02T00:00:00"/>
    <d v="2017-01-25T00:00:00"/>
  </r>
  <r>
    <x v="701"/>
    <d v="2016-06-02T00:00:00"/>
    <s v="VIGENTE"/>
    <d v="2017-07-11T00:00:00"/>
    <s v="RUC Nº 20600877454"/>
    <x v="696"/>
    <x v="1"/>
    <x v="989"/>
    <s v="LURIN, LIMA, LIMA"/>
    <s v="LIMA"/>
    <s v="DNI Nº 09679586 GOMEZ DE LA TORRE URQUIETA SERGIO"/>
    <s v="COMERCIALIZACION, INGRESO AL PAIS"/>
    <s v="618-1616 ANEXO 408"/>
    <s v="-------------"/>
    <s v="importaciones@eamsa.com.pe"/>
    <d v="2018-06-02T00:00:00"/>
    <d v="2017-01-25T00:00:00"/>
  </r>
  <r>
    <x v="702"/>
    <d v="2016-06-06T00:00:00"/>
    <s v="VIGENTE"/>
    <d v="2017-07-11T00:00:00"/>
    <s v="RUC Nº 20144364059"/>
    <x v="697"/>
    <x v="0"/>
    <x v="990"/>
    <s v="SANTIAGO DE SURCO, LIMA, LIMA"/>
    <s v="LIMA"/>
    <s v="DNI N°07257056 PALACIOS PALACIOS MANUEL VICTOR, DNI N° 09801410 LIZARZABURU RECHKEMMER FRANCISCO ADOLFO, DNI N° 43318643 ALVAREZ ANGELES FERNANDO"/>
    <s v="UTILIZACION"/>
    <n v="2471576"/>
    <n v="2471576"/>
    <s v="mespa.abastos@seman.com.pe"/>
    <d v="2018-06-06T00:00:00"/>
    <m/>
  </r>
  <r>
    <x v="703"/>
    <d v="2016-06-13T00:00:00"/>
    <s v="VIGENTE"/>
    <d v="2017-07-11T00:00:00"/>
    <s v="RUC Nº 20548497451"/>
    <x v="698"/>
    <x v="0"/>
    <x v="991"/>
    <s v="PUENTE PIEDRA, LIMA, LIMA"/>
    <s v="LIMA"/>
    <s v="DNI Nº 07168433 SOTO CHAVEZ ANICIA ALICIA"/>
    <s v="UTILIZACION"/>
    <n v="5488004"/>
    <s v="-------------"/>
    <s v="laboratoriosbionano@hotmail.com"/>
    <d v="2018-06-13T00:00:00"/>
    <m/>
  </r>
  <r>
    <x v="704"/>
    <d v="2016-06-13T00:00:00"/>
    <s v="CANCELADA"/>
    <d v="2017-07-11T00:00:00"/>
    <s v="RUC Nº 20515799258"/>
    <x v="699"/>
    <x v="0"/>
    <x v="992"/>
    <s v="ATE, LIMA, LIMA"/>
    <s v="LIMA"/>
    <s v="DNI Nº 26712435 SORIANO URTEAGA ELIANA DEL CARMEN"/>
    <s v="UTILIZACION"/>
    <n v="4371610"/>
    <s v="-------------"/>
    <s v="totalvet@totalvet.com.pe"/>
    <d v="2018-06-13T00:00:00"/>
    <d v="2016-07-25T00:00:00"/>
  </r>
  <r>
    <x v="705"/>
    <d v="2016-06-13T00:00:00"/>
    <s v="VIGENTE"/>
    <d v="2017-07-11T00:00:00"/>
    <s v="RUC Nº 20109333159"/>
    <x v="700"/>
    <x v="0"/>
    <x v="993"/>
    <s v="CALLAO, CALLAO, CALLAO"/>
    <s v="CALLAO"/>
    <s v="DNI Nº 09343814 BATTILANA GUZMAN RENZO ALBERTO"/>
    <s v="UTILIZACION"/>
    <n v="4516688"/>
    <s v="-------------"/>
    <s v="gcomercial@battilana.biz"/>
    <d v="2018-06-13T00:00:00"/>
    <m/>
  </r>
  <r>
    <x v="706"/>
    <d v="2016-07-01T00:00:00"/>
    <s v="VIGENTE"/>
    <d v="2017-07-11T00:00:00"/>
    <s v="RUC Nº 20601063353"/>
    <x v="701"/>
    <x v="0"/>
    <x v="994"/>
    <s v="LURIGANCHO, LIMA, LIMA"/>
    <s v="LIMA"/>
    <s v="DNI Nº 21135713 ANTARA MACHACUAY JULIO FERNANDO"/>
    <s v="UTILIZACION"/>
    <s v="983429379, 994279414"/>
    <s v="-------------"/>
    <s v="matizados_jose@hotmail.com; quimicos.delacruz@gmail.com"/>
    <d v="2018-07-01T00:00:00"/>
    <m/>
  </r>
  <r>
    <x v="707"/>
    <d v="2016-07-05T00:00:00"/>
    <s v="VIGENTE"/>
    <d v="2017-07-11T00:00:00"/>
    <s v="RUC Nº 20552046596"/>
    <x v="702"/>
    <x v="0"/>
    <x v="995"/>
    <s v="SAN JUAN DE LURIGANCHO, LIMA, LIMA"/>
    <s v="LIMA"/>
    <s v="DNI Nº 48773317 PALOMINO SAMANIEGO HILDA"/>
    <s v="UTILIZACION"/>
    <n v="2867741"/>
    <s v="-------------"/>
    <s v="-------------"/>
    <d v="2018-07-05T00:00:00"/>
    <m/>
  </r>
  <r>
    <x v="708"/>
    <d v="2016-07-27T00:00:00"/>
    <s v="VIGENTE"/>
    <d v="2017-07-11T00:00:00"/>
    <s v="RUC Nº 20506984671"/>
    <x v="703"/>
    <x v="0"/>
    <x v="996"/>
    <s v="LURIN, LIMA, LIMA"/>
    <s v="LIMA"/>
    <s v="DNI Nº 07959137 GARRO VILLAMAR EDWIN ALBERTO"/>
    <s v="UTILIZACION"/>
    <n v="4224325"/>
    <n v="4224330"/>
    <s v="egarro2000@gmail.com"/>
    <d v="2018-07-27T00:00:00"/>
    <m/>
  </r>
  <r>
    <x v="709"/>
    <d v="2016-08-03T00:00:00"/>
    <s v="VIGENTE"/>
    <d v="2017-07-11T00:00:00"/>
    <s v="RUC Nº 20563641887"/>
    <x v="704"/>
    <x v="0"/>
    <x v="997"/>
    <s v="SAN MARTIN DE PORRES, LIMA, LIMA"/>
    <s v="LIMA"/>
    <s v="DNI Nº 06723093 LOPEZ ESPINOZA YVON CONSTANTINA"/>
    <s v="COMERCIALIZACION"/>
    <s v="--------------"/>
    <s v="--------------"/>
    <s v="advancecientif.market@outlook.com"/>
    <d v="2018-08-03T00:00:00"/>
    <m/>
  </r>
  <r>
    <x v="710"/>
    <d v="2016-08-10T00:00:00"/>
    <s v="VIGENTE"/>
    <d v="2017-07-11T00:00:00"/>
    <s v="RUC Nº 20107684469"/>
    <x v="705"/>
    <x v="0"/>
    <x v="998"/>
    <s v="MIRAFLORES, LIMA, LIMA"/>
    <s v="LIMA"/>
    <s v="DNI Nº 07778169 BELLO DOMINGUEZ MARISOL"/>
    <s v="UTILIZACION"/>
    <n v="3156750"/>
    <s v="--------------"/>
    <s v="facturaselectronicas@markham.edu.pe"/>
    <d v="2018-08-10T00:00:00"/>
    <m/>
  </r>
  <r>
    <x v="711"/>
    <d v="2016-08-18T00:00:00"/>
    <s v="VIGENTE"/>
    <d v="2017-07-11T00:00:00"/>
    <s v="RUC Nº 20523442041"/>
    <x v="706"/>
    <x v="0"/>
    <x v="999"/>
    <s v="LA MOLINA, LIMA, LIMA"/>
    <s v=" LIMA"/>
    <s v="DNI Nº 10168625 AZCOYTIA GONZALEZ JOSE ALBERTO"/>
    <s v="COMERCIALIZACION, INGRESO AL PAIS UTILIZACION"/>
    <n v="3487611"/>
    <s v="-----------------"/>
    <s v="kpacheco@andestechnology.com"/>
    <d v="2018-08-18T00:00:00"/>
    <m/>
  </r>
  <r>
    <x v="712"/>
    <d v="2016-08-25T00:00:00"/>
    <s v="VIGENTE"/>
    <d v="2017-07-11T00:00:00"/>
    <s v="RUC Nº 20523363841"/>
    <x v="707"/>
    <x v="0"/>
    <x v="1000"/>
    <s v="LOS OLIVOS, LIMA, LIMA"/>
    <s v="LIMA"/>
    <s v="DNI Nº 15863274 RAMIREZ CHANGA EMERSON JOSE"/>
    <s v="TRANSPORTE"/>
    <n v="5443299"/>
    <s v="------------"/>
    <s v="clientes@tyscargo.com"/>
    <d v="2018-08-25T00:00:00"/>
    <m/>
  </r>
  <r>
    <x v="713"/>
    <d v="2016-08-25T00:00:00"/>
    <s v="VIGENTE"/>
    <d v="2017-07-11T00:00:00"/>
    <s v="RUC Nº 20511451354"/>
    <x v="708"/>
    <x v="0"/>
    <x v="1001"/>
    <s v="BREÑA, LIMA, LIMA"/>
    <s v="LIMA"/>
    <s v="DNI Nº 08251618 URRUTIA LARRABURE DUILIO RICARDO"/>
    <s v="UTILIZACION"/>
    <s v="330-7177"/>
    <s v="424-0152"/>
    <s v="postmaster@unibell.com.pe"/>
    <d v="2018-08-25T00:00:00"/>
    <m/>
  </r>
  <r>
    <x v="714"/>
    <d v="2016-08-25T00:00:00"/>
    <s v="VIGENTE"/>
    <d v="2017-07-11T00:00:00"/>
    <s v="RUC Nº 20168014962"/>
    <x v="709"/>
    <x v="0"/>
    <x v="1002"/>
    <s v="HUANCAVELICA, HUANCAVELICA, HUANCAVELICA"/>
    <s v="HUANCAVELICA"/>
    <s v="DNI Nº 01200271 VALENCIA MAMANI NICASIO, DNI N° 19883304 QUINTANILLA CONDOR CERAPIO NICEFORO"/>
    <m/>
    <n v="948133886"/>
    <s v="------------"/>
    <s v="laboratorio_unh@hotmail.com"/>
    <d v="2018-08-25T00:00:00"/>
    <m/>
  </r>
  <r>
    <x v="714"/>
    <d v="2016-08-25T00:00:00"/>
    <s v="VIGENTE"/>
    <d v="2017-07-11T00:00:00"/>
    <s v="RUC Nº 20168014962"/>
    <x v="709"/>
    <x v="1"/>
    <x v="1003"/>
    <s v="ACOBAMBA, ACOBAMBA, HUANCAVELICA"/>
    <s v="HUANCAVELICA"/>
    <s v="DNI Nº 01200271 VALENCIA MAMANI NICASIO, DNI N° 19883304 QUINTANILLA CONDOR CERAPIO NICEFORO"/>
    <s v="UTILIZACION"/>
    <n v="990929496"/>
    <s v="------------"/>
    <s v="frankervba@hotmail.com"/>
    <d v="2018-08-25T00:00:00"/>
    <m/>
  </r>
  <r>
    <x v="715"/>
    <d v="2016-08-26T00:00:00"/>
    <s v="VIGENTE"/>
    <d v="2017-07-11T00:00:00"/>
    <s v="RUC Nº 20264907587"/>
    <x v="710"/>
    <x v="0"/>
    <x v="1004"/>
    <s v="SANTIAGO DE SURCO, LIMA, LIMA"/>
    <s v="LIMA"/>
    <s v="DNI Nº 07813816 BROGGI GARCIA JORGE LUIS, DNI N° 07813817 FONSECA PALACIOS DE BROGGI MARTHA ELENA"/>
    <s v="UTILIZACION"/>
    <n v="990181475"/>
    <s v="------------"/>
    <s v="jorgebroggi@speedy.com.pe"/>
    <d v="2018-08-26T00:00:00"/>
    <m/>
  </r>
  <r>
    <x v="716"/>
    <d v="2016-09-09T00:00:00"/>
    <s v="VIGENTE"/>
    <d v="2017-07-11T00:00:00"/>
    <s v="RUC Nº 20515919768"/>
    <x v="711"/>
    <x v="0"/>
    <x v="1005"/>
    <s v="VILLA EL SALVADOR, LIMA, LIMA"/>
    <s v="LIMA"/>
    <s v="DNI Nº 06361667 TELGE NORIEGA HERBERT"/>
    <s v="UTILIZACION"/>
    <s v="(511) 719-4721 anexo 25"/>
    <s v="-----------------"/>
    <s v="earancel@masac.pe"/>
    <d v="2018-09-09T00:00:00"/>
    <m/>
  </r>
  <r>
    <x v="717"/>
    <d v="2016-09-12T00:00:00"/>
    <s v="VIGENTE"/>
    <d v="2017-07-11T00:00:00"/>
    <s v="RUC Nº 10066836636"/>
    <x v="712"/>
    <x v="0"/>
    <x v="1006"/>
    <s v="BREÑA, LIMA, LIMA"/>
    <s v="LIMA"/>
    <s v="DNI Nº 06683663 GOMEZ CALIXTO LUIS ALBERTO"/>
    <s v="COMERCIALIZACION"/>
    <s v="331-0679"/>
    <s v="331-0679"/>
    <s v="logcrg2007@hotmail.com"/>
    <d v="2018-09-12T00:00:00"/>
    <m/>
  </r>
  <r>
    <x v="718"/>
    <d v="2016-09-14T00:00:00"/>
    <s v="VIGENTE"/>
    <d v="2017-07-11T00:00:00"/>
    <s v="RUC Nº 20549758054"/>
    <x v="713"/>
    <x v="0"/>
    <x v="1007"/>
    <s v="LOS OLIVOS, LIMA, LIMA"/>
    <s v="LIMA"/>
    <s v="DNI Nº 10201179 JIMENEZ ABANTO WILLIAM"/>
    <s v="COMERCIALIZACION"/>
    <s v="958-578-215"/>
    <s v="---------------"/>
    <s v="william.jimenez@aotechperu.com"/>
    <d v="2018-09-14T00:00:00"/>
    <m/>
  </r>
  <r>
    <x v="719"/>
    <d v="2016-09-23T00:00:00"/>
    <s v="VIGENTE"/>
    <d v="2017-07-11T00:00:00"/>
    <s v="RUC Nº 20100152356"/>
    <x v="714"/>
    <x v="0"/>
    <x v="1008"/>
    <s v="EL AGUSTINO, LIMA, LIMA"/>
    <s v="LIMA"/>
    <s v="DNI Nº 10724635 DEL SOLAR REYNAGA JULIO CESAR"/>
    <s v="UTILIZACION"/>
    <s v="317-3586"/>
    <s v="--------------"/>
    <s v="jgarcia@sedapal.com.pe"/>
    <d v="2018-09-23T00:00:00"/>
    <m/>
  </r>
  <r>
    <x v="720"/>
    <d v="2016-09-27T00:00:00"/>
    <s v="VIGENTE"/>
    <d v="2017-07-11T00:00:00"/>
    <s v="RUC Nº 20545990998"/>
    <x v="715"/>
    <x v="0"/>
    <x v="1009"/>
    <s v="BARRANCO, LIMA, LIMA"/>
    <s v="LIMA"/>
    <s v="DNI N° 10198862 CORIAT LEIVA HENRY ALDO, DNI N° 40211641 STIGLICH LABARTHE ENRIQUE, DNI N° 41075360 CORNEJO GERMER MELANIE GISELA"/>
    <s v="UTILIZACION"/>
    <s v="230-5000"/>
    <s v="--------------"/>
    <s v="jbuenog@utec.edu.pe"/>
    <d v="2018-09-27T00:00:00"/>
    <m/>
  </r>
  <r>
    <x v="721"/>
    <d v="2016-10-03T00:00:00"/>
    <s v="VIGENTE"/>
    <d v="2017-07-11T00:00:00"/>
    <s v="RUC Nº 20601336384"/>
    <x v="716"/>
    <x v="0"/>
    <x v="1010"/>
    <s v="LOS OLIVOS, LIMA, LIMA"/>
    <s v="LIMA"/>
    <s v="DNI Nº 45454515 VELASQUEZ ESQUIVES MIGUEL ANGEL"/>
    <s v="TRANSPORTE"/>
    <s v="523-9877, 980-235-622"/>
    <s v="--------------"/>
    <s v="transporteanso@gmail.com"/>
    <d v="2018-10-03T00:00:00"/>
    <d v="2016-10-10T00:00:00"/>
  </r>
  <r>
    <x v="722"/>
    <d v="2016-10-03T00:00:00"/>
    <s v="VIGENTE"/>
    <d v="2017-07-11T00:00:00"/>
    <s v="RUC Nº 20255154479"/>
    <x v="717"/>
    <x v="0"/>
    <x v="1011"/>
    <s v="MAGDALENA DEL MAR, LIMA, LIMA"/>
    <s v="LIMA"/>
    <s v="DNI Nº 07732170 TOVAR ASCA RICARDO JOSE, DNI Nº 25620171 MORANTE GARCIA LILIANA MERCEDES"/>
    <m/>
    <s v="616-8585"/>
    <s v="616-8585"/>
    <s v="susanain@beagle.com.pe"/>
    <d v="2018-10-03T00:00:00"/>
    <m/>
  </r>
  <r>
    <x v="722"/>
    <d v="2016-10-03T00:00:00"/>
    <s v="VIGENTE"/>
    <d v="2017-07-11T00:00:00"/>
    <s v="RUC Nº 20255154479"/>
    <x v="717"/>
    <x v="1"/>
    <x v="1012"/>
    <s v="CALLAO, CALLAO, CALLAO"/>
    <s v="CALLAO"/>
    <s v="DNI Nº 07732170 TOVAR ASCA RICARDO JOSE, DNI Nº 25620171 MORANTE GARCIA LILIANA MERCEDES"/>
    <s v="TRANSPORTE"/>
    <s v="616-8585"/>
    <s v="616-8585"/>
    <s v="susanain@beagle.com.pe"/>
    <d v="2018-10-03T00:00:00"/>
    <m/>
  </r>
  <r>
    <x v="723"/>
    <d v="2016-10-10T00:00:00"/>
    <s v="VIGENTE"/>
    <d v="2017-07-11T00:00:00"/>
    <s v="RUC Nº 20131371293"/>
    <x v="718"/>
    <x v="0"/>
    <x v="843"/>
    <s v="SAN BORJA, LIMA, LIMA"/>
    <s v="LIMA"/>
    <s v="DNI Nº 09982546 RAMOS DE LA CRUZ ELIZABETH"/>
    <s v="UTILIZACION"/>
    <s v="2260030, 2260033"/>
    <n v="5484801"/>
    <s v="admi@ipen.gob.pe"/>
    <d v="2018-10-10T00:00:00"/>
    <m/>
  </r>
  <r>
    <x v="723"/>
    <d v="2016-10-10T00:00:00"/>
    <s v="VIGENTE"/>
    <d v="2017-07-11T00:00:00"/>
    <s v="RUC Nº 20131371293"/>
    <x v="718"/>
    <x v="1"/>
    <x v="1013"/>
    <s v="CARABAYLLO, LIMA, LIMA"/>
    <s v="LIMA"/>
    <s v="DNI Nº 09982546 RAMOS DE LA CRUZ ELIZABETH"/>
    <s v="UTILIZACION"/>
    <s v="2260030, 2260033"/>
    <n v="5484801"/>
    <s v="admi@ipen.gob.pe"/>
    <d v="2018-10-10T00:00:00"/>
    <m/>
  </r>
  <r>
    <x v="724"/>
    <d v="2016-10-19T00:00:00"/>
    <s v="VIGENTE"/>
    <d v="2017-07-11T00:00:00"/>
    <s v="RUC Nº 20600544901"/>
    <x v="719"/>
    <x v="0"/>
    <x v="1014"/>
    <s v="EL TAMBO, HUANCAYO, JUNIN"/>
    <s v="JUNIN"/>
    <s v="DNI Nº 45573777 ALVAREZ RIVERA SILVIA GUADALUPE"/>
    <s v="COMERCIALIZACION"/>
    <s v="064-241385"/>
    <s v="------------------"/>
    <s v="bioanaliticadelperuhyo@hotmail.com"/>
    <d v="2018-10-19T00:00:00"/>
    <m/>
  </r>
  <r>
    <x v="725"/>
    <d v="2016-11-07T00:00:00"/>
    <s v="VIGENTE"/>
    <d v="2017-07-11T00:00:00"/>
    <s v="RUC Nº 20523370201"/>
    <x v="720"/>
    <x v="0"/>
    <x v="1015"/>
    <s v="SAN MARTIN DE PORRES, LIMA, LIMA"/>
    <s v="LIMA"/>
    <s v="DNI Nº 08090384 LA ROSA ARANDA DANTE ANTONIO"/>
    <s v="COMERCIALIZACION"/>
    <s v="01-7195133, 946845125"/>
    <s v="------------------"/>
    <s v="medical_berts@hotmail.com"/>
    <d v="2018-11-07T00:00:00"/>
    <m/>
  </r>
  <r>
    <x v="726"/>
    <d v="2016-11-09T00:00:00"/>
    <s v="VIGENTE"/>
    <d v="2017-07-11T00:00:00"/>
    <s v="RUC Nº 20191503482"/>
    <x v="721"/>
    <x v="0"/>
    <x v="1016"/>
    <s v="MIRAFLORES, LIMA, LIMA"/>
    <s v="LIMA"/>
    <s v="DNI Nº 06847093 ALVAREZ SILVESTRE JOSE ANTONIO"/>
    <m/>
    <n v="6173300"/>
    <s v="----------------------"/>
    <s v="-----------------------"/>
    <d v="2018-11-09T00:00:00"/>
    <m/>
  </r>
  <r>
    <x v="726"/>
    <d v="2016-11-09T00:00:00"/>
    <s v="VIGENTE"/>
    <d v="2017-07-11T00:00:00"/>
    <s v="RUC Nº 20191503482"/>
    <x v="721"/>
    <x v="1"/>
    <x v="1017"/>
    <s v="LURIGANCHO, LIMA, LIMA"/>
    <s v="LIMA"/>
    <s v="DNI Nº 06847093 ALVAREZ SILVESTRE JOSE ANTONIO"/>
    <s v="UTILIZACION"/>
    <s v="----------------------"/>
    <s v="----------------------"/>
    <s v="----------------------"/>
    <d v="2018-11-09T00:00:00"/>
    <m/>
  </r>
  <r>
    <x v="727"/>
    <d v="2016-11-11T00:00:00"/>
    <s v="VIGENTE"/>
    <d v="2017-07-11T00:00:00"/>
    <s v="RUC Nº 20553578036"/>
    <x v="722"/>
    <x v="0"/>
    <x v="1018"/>
    <s v="PUENTE PIEDRA, LIMA, LIMA"/>
    <s v="LIMA"/>
    <s v="DNI Nº 40132696 VEGA ALVARADO EMILIANO ULISES"/>
    <s v="UTILIZACION"/>
    <n v="5510907"/>
    <s v="----------------------"/>
    <s v="zoila655@hotmail.com"/>
    <d v="2018-11-11T00:00:00"/>
    <m/>
  </r>
  <r>
    <x v="728"/>
    <d v="2016-11-14T00:00:00"/>
    <s v="VIGENTE"/>
    <d v="2017-07-11T00:00:00"/>
    <s v="RUC Nº 20565960548"/>
    <x v="723"/>
    <x v="0"/>
    <x v="1019"/>
    <s v="MIRAFLORES, LIMA, LIMA"/>
    <s v="LIMA"/>
    <s v="DNI Nº 07790008 HARTEN WOODMAN JUAN FERNANDO"/>
    <m/>
    <s v="241-0219, 951-817888"/>
    <s v="------------------------"/>
    <s v="bgonzales@andikem.com"/>
    <d v="2018-11-14T00:00:00"/>
    <d v="2016-11-24T00:00:00"/>
  </r>
  <r>
    <x v="728"/>
    <d v="2016-11-14T00:00:00"/>
    <s v="VIGENTE"/>
    <d v="2017-07-11T00:00:00"/>
    <s v="RUC Nº 20565960548"/>
    <x v="723"/>
    <x v="1"/>
    <x v="1020"/>
    <s v="CALLAO, CALLAO, CALLAO"/>
    <s v="CALLAO"/>
    <s v="DNI Nº 07790008 HARTEN WOODMAN JUAN FERNANDO"/>
    <s v="COMERCIALIZACION, INGRESO AL PAIS, ENVASADO REENVASADO"/>
    <s v="------------------------"/>
    <s v="------------------------"/>
    <s v="------------------------"/>
    <d v="2018-11-14T00:00:00"/>
    <d v="2016-11-24T00:00:00"/>
  </r>
  <r>
    <x v="728"/>
    <d v="2016-11-14T00:00:00"/>
    <s v="VIGENTE"/>
    <d v="2017-07-11T00:00:00"/>
    <s v="RUC Nº 20565960548"/>
    <x v="723"/>
    <x v="1"/>
    <x v="1021"/>
    <s v="CALLAO, CALLAO, CALLAO"/>
    <s v="CALLAO"/>
    <s v="DNI Nº 07790008 HARTEN WOODMAN JUAN FERNANDO"/>
    <s v="COMERCIALIZACION, INGRESO AL PAIS, ENVASADO REENVASADO"/>
    <s v="------------------------"/>
    <s v="------------------------"/>
    <s v="------------------------"/>
    <d v="2018-11-14T00:00:00"/>
    <d v="2016-11-24T00:00:00"/>
  </r>
  <r>
    <x v="729"/>
    <d v="2016-11-21T00:00:00"/>
    <s v="VIGENTE"/>
    <d v="2017-07-11T00:00:00"/>
    <s v="RUC Nº 20601329787"/>
    <x v="724"/>
    <x v="0"/>
    <x v="1022"/>
    <s v="ATE, LIMA, LIMA"/>
    <s v="LIMA"/>
    <s v="DNI Nº 44998573 VARGAS ANCO FELIX CARLOS"/>
    <s v="TRANSPORTE"/>
    <s v="------------------------"/>
    <s v="------------------------"/>
    <s v="transervisvarcor@outlook.com"/>
    <d v="2018-11-21T00:00:00"/>
    <m/>
  </r>
  <r>
    <x v="730"/>
    <d v="2016-11-24T00:00:00"/>
    <s v="VIGENTE"/>
    <d v="2017-07-11T00:00:00"/>
    <s v="RUC Nº 20544150104"/>
    <x v="725"/>
    <x v="0"/>
    <x v="1015"/>
    <s v="SAN MARTIN DE PORRES, LIMA, LIMA"/>
    <s v="LIMA"/>
    <s v="DNI Nº 60313230 FERRER MATTO SHIRLEY YENNY"/>
    <s v="COMERCIALIZACION"/>
    <s v="01-7195162, 946846060"/>
    <s v="---------------------"/>
    <s v="medical_isvil@hotmail.com"/>
    <d v="2018-11-24T00:00:00"/>
    <m/>
  </r>
  <r>
    <x v="731"/>
    <d v="2016-11-28T00:00:00"/>
    <s v="VIGENTE"/>
    <d v="2017-07-11T00:00:00"/>
    <s v="RUC Nº 20601522633"/>
    <x v="726"/>
    <x v="0"/>
    <x v="1023"/>
    <s v="JULIACA, SAN ROMAN, PUNO"/>
    <s v="PUNO"/>
    <s v="DNI N° 46857654 LUNA JALLURANA JUAN ALEXANDER"/>
    <s v="UTILIZACION"/>
    <n v="921979523"/>
    <s v="---------------------"/>
    <s v="hola_luna@hotmail.com"/>
    <d v="2018-11-28T00:00:00"/>
    <m/>
  </r>
  <r>
    <x v="732"/>
    <d v="2016-11-28T00:00:00"/>
    <s v="VIGENTE"/>
    <d v="2017-07-11T00:00:00"/>
    <s v="RUC Nº 20600358066"/>
    <x v="727"/>
    <x v="0"/>
    <x v="1024"/>
    <s v="LIMA, LIMA, LIMA"/>
    <s v="LIMA"/>
    <s v="DNI N° 41872120 MONTENEGRO CHUQUI LITMAN, DNI N° 74220623 SALAZAR CUEVA FRANCESCOLI MAYER"/>
    <s v="UTILIZACION"/>
    <s v="332-7858"/>
    <s v="-----------------------"/>
    <s v="lydinsumed@hotmail.com"/>
    <d v="2018-11-28T00:00:00"/>
    <m/>
  </r>
  <r>
    <x v="733"/>
    <d v="2016-11-29T00:00:00"/>
    <s v="VIGENTE"/>
    <d v="2017-07-11T00:00:00"/>
    <s v="RUC Nº 20547885172"/>
    <x v="728"/>
    <x v="0"/>
    <x v="1025"/>
    <s v="COMAS, LIMA, LIMA"/>
    <s v="LIMA"/>
    <s v="DNI Nº 33344448 SHOCOSH TAMARA CESAR GILBER"/>
    <s v="UTILIZACION"/>
    <n v="933911228"/>
    <s v="----------------"/>
    <s v="alexdecena300@gmail.com"/>
    <d v="2018-11-29T00:00:00"/>
    <m/>
  </r>
  <r>
    <x v="734"/>
    <d v="2016-11-30T00:00:00"/>
    <s v="VIGENTE"/>
    <d v="2017-07-11T00:00:00"/>
    <s v="RUC Nº 20409250581"/>
    <x v="729"/>
    <x v="0"/>
    <x v="1026"/>
    <s v="TUMBES, TUMBES, TUMBES"/>
    <s v="TUMBES"/>
    <s v="C.E. N° 000850601 MIALHE ERIC LOUIS"/>
    <s v="UTILIZACION"/>
    <s v="072-633430"/>
    <s v="----------------------"/>
    <s v="incabiotec@gmail.com"/>
    <d v="2018-11-30T00:00:00"/>
    <m/>
  </r>
  <r>
    <x v="735"/>
    <d v="2016-12-07T00:00:00"/>
    <s v="VIGENTE"/>
    <d v="2017-07-11T00:00:00"/>
    <s v="RUC Nº 20479393568"/>
    <x v="730"/>
    <x v="0"/>
    <x v="1027"/>
    <s v="CHACHAPOYAS, CHACHAPOYAS, AMAZONAS"/>
    <s v="AMAZONAS"/>
    <s v="DNI Nº 33429798 MAICELO QUINTANA JORGE LUIS"/>
    <s v="UTILIZACION"/>
    <s v="----------------------"/>
    <s v="----------------------"/>
    <s v="----------------------"/>
    <d v="2018-12-07T00:00:00"/>
    <m/>
  </r>
  <r>
    <x v="736"/>
    <d v="2016-12-19T00:00:00"/>
    <s v="VIGENTE"/>
    <d v="2017-07-11T00:00:00"/>
    <s v="RUC Nº 20554146881"/>
    <x v="731"/>
    <x v="0"/>
    <x v="1015"/>
    <s v="SAN MARTIN DE PORRES, LIMA, LIMA"/>
    <s v="LIMA"/>
    <s v="DNI N° 40770312 BOHORQUEZ BUENO MILAGROS ROSARIO"/>
    <s v="UTILIZACION"/>
    <s v="01-7195162, 946845333"/>
    <s v="----------------------"/>
    <s v="abastecimiento_medico@hotmail.com"/>
    <d v="2018-12-19T00:00:00"/>
    <m/>
  </r>
  <r>
    <x v="737"/>
    <d v="2016-12-23T00:00:00"/>
    <s v="VIGENTE"/>
    <d v="2017-07-11T00:00:00"/>
    <s v="RUC Nº 10325383084"/>
    <x v="732"/>
    <x v="0"/>
    <x v="1028"/>
    <s v="SAN ANTONIO, HUAROCHIRI, LIMA"/>
    <s v="LIMA"/>
    <s v="DNI N° 32538308 ANTICONA CRESPIN VALDEMAR ROLANDO"/>
    <s v="UTILIZACION"/>
    <s v="948468236, 993470306"/>
    <s v="----------------------"/>
    <s v="----------------------"/>
    <d v="2018-12-23T00:00:00"/>
    <m/>
  </r>
  <r>
    <x v="738"/>
    <d v="2016-12-26T00:00:00"/>
    <s v="VIGENTE"/>
    <d v="2017-07-11T00:00:00"/>
    <s v="RUC Nº 20549177329"/>
    <x v="733"/>
    <x v="0"/>
    <x v="1029"/>
    <s v="VENTANILLA, CALLAO, CALLAO"/>
    <s v="CALLAO"/>
    <s v="DNI N° 25825437 CHUCAS DE LA CRUZ JULIAN"/>
    <s v="TRANSPORTE"/>
    <n v="5712479"/>
    <n v="7820709"/>
    <s v="achucasv@chucascargo.com"/>
    <d v="2018-12-26T00:00:00"/>
    <m/>
  </r>
  <r>
    <x v="739"/>
    <d v="2017-01-02T00:00:00"/>
    <s v="VIGENTE"/>
    <d v="2017-07-11T00:00:00"/>
    <s v="RUC Nº 20512246479"/>
    <x v="734"/>
    <x v="0"/>
    <x v="1030"/>
    <s v="CALLAO, CALLAO, CALLAO"/>
    <s v="CALLAO"/>
    <s v="DNI Nº 25331821 DOMINGUEZ AÑANCA JESUS ADRIAN"/>
    <s v="TRANSPORTE"/>
    <n v="5652860"/>
    <s v="---------------"/>
    <s v="adominguez@corporaciondominguez.com"/>
    <d v="2019-01-02T00:00:00"/>
    <m/>
  </r>
  <r>
    <x v="740"/>
    <d v="2017-01-13T00:00:00"/>
    <s v="VIGENTE"/>
    <d v="2017-07-11T00:00:00"/>
    <s v="RUC Nº 20538977030"/>
    <x v="735"/>
    <x v="0"/>
    <x v="1031"/>
    <s v="BAÑOS DEL INCA, CAJAMARCA, CAJAMARCA"/>
    <s v="CAJAMARCA"/>
    <s v="DNI N° 16460621 CASTRO ESPINOZA GALVARINO"/>
    <s v="UTILIZACION"/>
    <s v="076-348386"/>
    <s v="076-348386"/>
    <s v="binca@inia.gob.pe"/>
    <d v="2019-01-13T00:00:00"/>
    <m/>
  </r>
  <r>
    <x v="741"/>
    <d v="2017-01-27T00:00:00"/>
    <s v="VIGENTE"/>
    <d v="2017-07-11T00:00:00"/>
    <s v="RUC Nº 20135699081"/>
    <x v="736"/>
    <x v="0"/>
    <x v="1032"/>
    <s v="SAN MIGUEL, LIMA, LIMA"/>
    <s v="LIMA"/>
    <s v="DNI N° 08725519 TOLEDO MEDINA MANUEL SEGUNDO"/>
    <s v="COMERCIALIZACION"/>
    <s v="578-0808 ANEXO 114"/>
    <s v="---------------"/>
    <s v="mespiritu@disdany.com.pe"/>
    <d v="2019-01-27T00:00:00"/>
    <m/>
  </r>
  <r>
    <x v="742"/>
    <d v="2017-01-31T00:00:00"/>
    <s v="VIGENTE"/>
    <d v="2017-07-11T00:00:00"/>
    <s v="RUC Nº 20101337341"/>
    <x v="737"/>
    <x v="0"/>
    <x v="1033"/>
    <s v="ATE, LIMA, LIMA"/>
    <s v="LIMA"/>
    <s v="DNI N° 08195472 BAHAMONTE BEGAZO CESAR AUGUSTO, DNI N° 10608482 JACOBO GARCIA GENARO RICARDO, DNI N° 08202270 REVOREDO LOPEZ DE JACOBO MARIA ELIZABETH"/>
    <s v="UTILIZACION"/>
    <s v="348-7475"/>
    <s v="---------------"/>
    <s v="controldecalidad@skillchem.com"/>
    <d v="2019-01-31T00:00:00"/>
    <m/>
  </r>
  <r>
    <x v="743"/>
    <d v="2017-02-16T00:00:00"/>
    <s v="VIGENTE"/>
    <d v="2017-07-11T00:00:00"/>
    <s v="RUC Nº 20547275421"/>
    <x v="738"/>
    <x v="0"/>
    <x v="1034"/>
    <s v="CARABAYLLO, LIMA, LIMA"/>
    <s v="LIMA"/>
    <s v="DNI N° ONTON CONTRERAS FARY LUIS"/>
    <s v="UTILIZACION"/>
    <s v="492-5335"/>
    <s v="---------------"/>
    <s v="valery1_2005@hotmail.com"/>
    <d v="2019-02-16T00:00:00"/>
    <m/>
  </r>
  <r>
    <x v="744"/>
    <d v="2017-02-17T00:00:00"/>
    <s v="VIGENTE"/>
    <d v="2017-07-11T00:00:00"/>
    <s v="RUC Nº 20513501111"/>
    <x v="739"/>
    <x v="0"/>
    <x v="1035"/>
    <s v="BELLAVISTA, CALLAO, CALLAO"/>
    <s v="CALLAO"/>
    <s v="DNI N° TOLEDO NIQUEN PAULO CESAR"/>
    <s v="COMERCIALIZACION"/>
    <s v="578-0808 ANEXO 114"/>
    <s v="---------------"/>
    <s v="mespiritu@disdany.com.pe"/>
    <d v="2019-02-17T00:00:00"/>
    <m/>
  </r>
  <r>
    <x v="745"/>
    <d v="2017-02-20T00:00:00"/>
    <s v="VIGENTE"/>
    <d v="2017-07-11T00:00:00"/>
    <s v="RUC Nº 10296911611"/>
    <x v="740"/>
    <x v="0"/>
    <x v="1036"/>
    <s v="MOCHE, TRUJILLO, LA LIBERTAD"/>
    <s v="LA LIBERTAD"/>
    <s v="DNI N° LEDESMA SOUSA CARLOS ALBERTO MARTIN"/>
    <s v="UTILIZACION"/>
    <s v="975156037 - 949366811"/>
    <s v="------------------"/>
    <s v="disolventesjagger@gmail.com"/>
    <d v="2019-02-20T00:00:00"/>
    <m/>
  </r>
  <r>
    <x v="746"/>
    <d v="2017-02-21T00:00:00"/>
    <s v="VIGENTE"/>
    <d v="2017-07-11T00:00:00"/>
    <s v="RUC Nº 20601777844"/>
    <x v="741"/>
    <x v="0"/>
    <x v="1037"/>
    <s v="COMAS, LIMA, LIMA"/>
    <s v="LIMA"/>
    <s v="DNI N° TORVISCO TOMATEO JAIME"/>
    <s v="UTILIZACION"/>
    <n v="7191284"/>
    <s v="------------------"/>
    <s v="planificacion@jhomeron.com"/>
    <d v="2019-02-21T00:00:00"/>
    <m/>
  </r>
  <r>
    <x v="747"/>
    <d v="2017-03-08T00:00:00"/>
    <s v="VIGENTE"/>
    <d v="2017-07-11T00:00:00"/>
    <s v="RUC Nº 20556801160"/>
    <x v="742"/>
    <x v="0"/>
    <x v="1038"/>
    <s v="INDEPENDENCIA, LIMA, LIMA"/>
    <s v="LIMA"/>
    <s v="DNI N° 10292937 VILLARREAL GUZMAN JUAN JOSE"/>
    <s v="COMERCIALIZACION"/>
    <n v="945336363"/>
    <s v="------------------"/>
    <s v="jose197121@hotmail.com"/>
    <d v="2019-03-08T00:00:00"/>
    <m/>
  </r>
  <r>
    <x v="748"/>
    <d v="2017-03-16T00:00:00"/>
    <s v="VIGENTE"/>
    <d v="2017-07-11T00:00:00"/>
    <s v="RUC Nº 20172245065"/>
    <x v="743"/>
    <x v="0"/>
    <x v="1039"/>
    <s v="TARAPOTO, SAN MARTIN, SAN MARTIN"/>
    <s v="SAN MARTIN"/>
    <s v="DNI Nº 42926369 MABIT BONICARD JACQUES MICHEL PIERRE, DNI N° 01157909 TORRES ROMERO JAIME ROGER"/>
    <s v="UTILIZACION"/>
    <s v="042-522818"/>
    <s v="------------------"/>
    <s v="investigacion@takiwasi.com"/>
    <d v="2019-03-16T00:00:00"/>
    <m/>
  </r>
  <r>
    <x v="749"/>
    <d v="2017-03-28T00:00:00"/>
    <s v="VIGENTE"/>
    <d v="2017-07-11T00:00:00"/>
    <s v="RUC Nº 20427573223"/>
    <x v="744"/>
    <x v="0"/>
    <x v="1040"/>
    <s v="MIRAFLORES, LIMA, LIMA"/>
    <s v="LIMA"/>
    <s v="DNI N° 202295119 MARMOLEJO ORE HUBERT YAMIL"/>
    <s v="COMERCIALIZACION, UTILIZACION"/>
    <s v="445-6253"/>
    <s v="--------------"/>
    <s v="adminperu@printjet.net"/>
    <d v="2019-03-28T00:00:00"/>
    <m/>
  </r>
  <r>
    <x v="750"/>
    <d v="2017-04-04T00:00:00"/>
    <s v="VIGENTE"/>
    <d v="2017-07-11T00:00:00"/>
    <s v="RUC Nº 20251293181"/>
    <x v="745"/>
    <x v="0"/>
    <x v="1041"/>
    <s v="LIMA, LIMA, LIMA"/>
    <s v="LIMA"/>
    <s v="DNI Nº 08870604 GUTIERRES AVALOS JOSE ALBERTO, C.E. N° 001346610 LAURENT MOUTIN NICOLAS, DNI N° 08802717 ORTIZ UGARTE JOSE ELIZALDE"/>
    <s v="UTILIZACION"/>
    <n v="2054800"/>
    <n v="2054805"/>
    <s v="luis.molina@nexans.com"/>
    <d v="2019-04-04T00:00:00"/>
    <m/>
  </r>
  <r>
    <x v="751"/>
    <d v="2017-04-07T00:00:00"/>
    <s v="VIGENTE"/>
    <d v="2017-07-11T00:00:00"/>
    <s v="RUC Nº 20601775043"/>
    <x v="746"/>
    <x v="0"/>
    <x v="1042"/>
    <s v="CARABAYLLO, LIMA, LIMA"/>
    <s v="LIMA"/>
    <s v="DNI Nº 10455577 QUIÑONES MONZON TARCILA ROSA"/>
    <s v="UTILIZACION"/>
    <n v="999770268"/>
    <s v="---------------------"/>
    <s v="albiperu.iql@gmail.com"/>
    <d v="2019-04-07T00:00:00"/>
    <m/>
  </r>
  <r>
    <x v="752"/>
    <d v="2017-04-11T00:00:00"/>
    <s v="VIGENTE"/>
    <d v="2017-07-11T00:00:00"/>
    <s v="RUC Nº 20600175832"/>
    <x v="747"/>
    <x v="0"/>
    <x v="1043"/>
    <s v="CARABAYLLO, LIMA, LIMA"/>
    <s v="LIMA"/>
    <s v="DNI N° 42055413 CERON TOMATEO EDUARDO"/>
    <s v="UTILIZACION"/>
    <n v="7957708"/>
    <s v="------------"/>
    <s v="pinturasartepaintsac@gmail.com"/>
    <d v="2019-04-11T00:00:00"/>
    <d v="2017-04-26T00:00:00"/>
  </r>
  <r>
    <x v="753"/>
    <d v="2017-04-25T00:00:00"/>
    <s v="VIGENTE"/>
    <d v="2017-07-11T00:00:00"/>
    <s v="RUC Nº 20601256861"/>
    <x v="748"/>
    <x v="0"/>
    <x v="1044"/>
    <s v="ATE, LIMA, LIMA"/>
    <s v="LIMA"/>
    <s v="DNI N° 42200777 TOLENTINO CRISTOBAL ANA CECILIA"/>
    <s v="UTILIZACION, COMERCIALIZACION"/>
    <n v="945698727"/>
    <s v="------------"/>
    <s v="-----------------"/>
    <d v="2019-04-25T00:00:00"/>
    <m/>
  </r>
  <r>
    <x v="754"/>
    <d v="2017-04-26T00:00:00"/>
    <s v="VIGENTE"/>
    <d v="2017-07-11T00:00:00"/>
    <s v="RUC Nº 20101602193"/>
    <x v="749"/>
    <x v="0"/>
    <x v="1045"/>
    <s v="LIMA, LIMA, LIMA"/>
    <s v="LIMA"/>
    <s v="DNI Nº 07963731 RODRIGUEZ MATA JORGE ENRIQUE, DNI Nº 08782522 LIRA DE LAS CASAS JORGE"/>
    <s v="UTILIZACION"/>
    <s v="336-8601, 336-8602"/>
    <s v="336-7141"/>
    <s v="afernandez@tecnoweld.com.pe"/>
    <d v="2019-04-26T00:00:00"/>
    <m/>
  </r>
  <r>
    <x v="755"/>
    <d v="2017-05-05T00:00:00"/>
    <s v="VIGENTE"/>
    <d v="2017-07-11T00:00:00"/>
    <s v="RUC Nº 20525716342"/>
    <x v="750"/>
    <x v="0"/>
    <x v="1046"/>
    <s v="VEINTISEIS DE OCTUBRE, PIURA, PIURA"/>
    <s v="PIURA"/>
    <s v="DNI N° 06452033 DICKINSON ARTADI SHERIDAN GEORGE"/>
    <s v="COMERCIALIZACION"/>
    <s v="073-617961"/>
    <s v="------------"/>
    <s v="sbaldeon@ts.com.pe; tesoreria.tsheridan@gmail.com"/>
    <d v="2019-05-05T00:00:00"/>
    <m/>
  </r>
  <r>
    <x v="756"/>
    <d v="2017-05-09T00:00:00"/>
    <s v="VIGENTE"/>
    <d v="2017-07-11T00:00:00"/>
    <s v="RUC Nº 20458534382"/>
    <x v="751"/>
    <x v="0"/>
    <x v="1047"/>
    <s v="LOS OLIVOS, LIMA, LIMA"/>
    <s v="LIMA"/>
    <s v="DNI N° 08104906 OSORIO PAREDES RONALD EDUARDO"/>
    <s v="UTILIZACION"/>
    <s v="511-5280896"/>
    <s v="------------"/>
    <s v="orginor@orginor.com.pe"/>
    <d v="2019-05-09T00:00:00"/>
    <m/>
  </r>
  <r>
    <x v="757"/>
    <d v="2017-05-10T00:00:00"/>
    <s v="VIGENTE"/>
    <d v="2017-07-11T00:00:00"/>
    <s v="RUC Nº 20500712601"/>
    <x v="752"/>
    <x v="0"/>
    <x v="1048"/>
    <s v="ATE, LIMA, LIMA"/>
    <s v="LIMA"/>
    <s v="DNI Nº 10247073 HUAYNATE CHAVEZ EVANOF FIDEL, DNI N° 10262082 HUAYNATE CHAVEZ ALAN"/>
    <s v="TRANSPORTE"/>
    <n v="4941734"/>
    <s v="------------"/>
    <s v="huaynatecargo@gmail.com"/>
    <d v="2019-05-10T00:00:00"/>
    <m/>
  </r>
  <r>
    <x v="758"/>
    <d v="2017-05-11T00:00:00"/>
    <s v="VIGENTE"/>
    <d v="2017-07-11T00:00:00"/>
    <s v="RUC Nº 20602007937"/>
    <x v="753"/>
    <x v="0"/>
    <x v="1049"/>
    <s v="CARABAYLLO, LIMA, LIMA"/>
    <s v="LIMA"/>
    <s v="DNI Nº 73267826 CRUZ ARMILLON LINCOL"/>
    <s v="UTILIZACION"/>
    <n v="941751238"/>
    <s v="------------"/>
    <s v="-----------------"/>
    <d v="2019-05-11T00:00:00"/>
    <m/>
  </r>
  <r>
    <x v="759"/>
    <d v="2017-05-30T00:00:00"/>
    <s v="VIGENTE"/>
    <d v="2017-07-11T00:00:00"/>
    <s v="RUC Nº 20510158602"/>
    <x v="754"/>
    <x v="0"/>
    <x v="1050"/>
    <s v="MAGDALENA DEL MAR, LIMA, LIMA"/>
    <s v="LIMA"/>
    <s v="DNI Nº 07215782 RUTTE JARA DANIEL RODOLFO"/>
    <s v="COMERCIALIZACION"/>
    <s v="------------"/>
    <s v="------------"/>
    <s v="gpharma2015@gmail.com"/>
    <d v="2019-05-30T00:00:00"/>
    <m/>
  </r>
  <r>
    <x v="760"/>
    <d v="2017-05-30T00:00:00"/>
    <s v="VIGENTE"/>
    <d v="2017-07-11T00:00:00"/>
    <s v="RUC Nº 20434253404"/>
    <x v="755"/>
    <x v="0"/>
    <x v="1051"/>
    <s v="VENTANILLA, CALLAO, CALLAO"/>
    <s v="CALLAO"/>
    <s v="DNI Nº 10312716 HUAYTALLA HUAMANI ALBINO"/>
    <s v="COMERCIALIZACION, UTILIZACION, ENVASADO, REENVASADO"/>
    <n v="998107853"/>
    <n v="4256179"/>
    <s v="hfventas@hyflaboratorio.com"/>
    <d v="2019-05-30T00:00:00"/>
    <m/>
  </r>
  <r>
    <x v="761"/>
    <d v="2017-06-01T00:00:00"/>
    <s v="VIGENTE"/>
    <d v="2017-07-11T00:00:00"/>
    <s v="RUC Nº 20294407350"/>
    <x v="756"/>
    <x v="0"/>
    <x v="1052"/>
    <s v="LOS OLIVOS, LIMA, LIMA"/>
    <s v="LIMA"/>
    <s v="DNI Nº 40100960 GONZALEZ SIGUAS GISSELLA JASMINE, DNI Nº 06755298 GONZALEZ CASTILLO FRANCISCO"/>
    <s v="UTILIZACION"/>
    <s v="5330264, 5330775"/>
    <s v="------------"/>
    <s v="dleos_laboratorio@yahoo.es"/>
    <d v="2019-06-01T00:00:00"/>
    <m/>
  </r>
  <r>
    <x v="762"/>
    <d v="2017-06-06T00:00:00"/>
    <s v="VIGENTE"/>
    <d v="2017-07-11T00:00:00"/>
    <s v="RUC Nº 20407921047"/>
    <x v="757"/>
    <x v="0"/>
    <x v="1053"/>
    <s v="SUPE, BARRANCA, LIMA"/>
    <s v="LIMA"/>
    <s v="DNI Nº 08311381 AÑAÑOS CORDOVA CARLOS MILTON, DNI Nº 09429769 CACHAY VARGAS PEDRO PELAGIO"/>
    <s v="UTILIZACION"/>
    <s v="------------"/>
    <s v="------------"/>
    <s v="------------"/>
    <d v="2019-06-06T00:00:00"/>
    <m/>
  </r>
  <r>
    <x v="763"/>
    <d v="2017-06-06T00:00:00"/>
    <s v="VIGENTE"/>
    <d v="2017-07-11T00:00:00"/>
    <s v="RUC Nº 20600801890"/>
    <x v="758"/>
    <x v="0"/>
    <x v="1054"/>
    <s v="CARABAYLLO, LIMA, LIMA"/>
    <s v="LIMA"/>
    <s v="DNI Nº 42714359 REYES RINZA JAVIER"/>
    <s v="UTILIZACION, COMERCIALIZACION, ENVASADO, REENVASADO, POSESION"/>
    <n v="6997178"/>
    <s v="-----------------"/>
    <s v="pinturaskings_8010@hotmail.com"/>
    <d v="2019-06-06T00:00:00"/>
    <m/>
  </r>
  <r>
    <x v="764"/>
    <d v="2017-06-14T00:00:00"/>
    <s v="VIGENTE"/>
    <d v="2017-07-11T00:00:00"/>
    <s v="RUC Nº 20101158927"/>
    <x v="759"/>
    <x v="0"/>
    <x v="1055"/>
    <s v="CALLAO, CALLAO, CALLAO"/>
    <s v="CALLAO"/>
    <s v="DNI Nº 41264929 BERCKEMEYER BALBUENA ANTONIO FERNANDO"/>
    <s v="TRANSPORTE, ALMACENAMIENTO"/>
    <s v="572-1312"/>
    <s v="572-0739"/>
    <s v="jvera@transberperu.com"/>
    <d v="2019-06-14T00:00:00"/>
    <m/>
  </r>
  <r>
    <x v="764"/>
    <d v="2017-06-14T00:00:00"/>
    <s v="VIGENTE"/>
    <d v="2017-07-11T00:00:00"/>
    <s v="RUC Nº 20101158927"/>
    <x v="759"/>
    <x v="1"/>
    <x v="1056"/>
    <s v="CALLERIA, CORONEL PORTILLO, UCAYALI"/>
    <s v="UCAYALI"/>
    <s v="DNI Nº 41264929 BERCKEMEYER BALBUENA ANTONIO FERNANDO"/>
    <s v="TRANSPORTE, ALMACENAMIENTO"/>
    <s v="061-591405"/>
    <s v="-----------------"/>
    <s v="trojas@transberperu.com; acifuentes@transberperu.com"/>
    <d v="2019-06-14T00:00:00"/>
    <m/>
  </r>
  <r>
    <x v="765"/>
    <d v="2017-06-20T00:00:00"/>
    <s v="VIGENTE"/>
    <d v="2017-07-11T00:00:00"/>
    <s v="RUC Nº 20207844072"/>
    <x v="760"/>
    <x v="0"/>
    <x v="1057"/>
    <s v="CALLAO, CALLAO, CALLAO"/>
    <s v="CALLAO"/>
    <s v="C.E. N° 000688609 PEREZ GONZALEZ RUTH STELLA, DNI Nº 08706110 SALERNO MARTINEZ CESAR HUMBERTO"/>
    <s v="UTILIZACION"/>
    <s v="611-2200"/>
    <s v="-----------------"/>
    <s v="gerencia.peru@marconsult-fidens.com"/>
    <d v="2019-06-20T00:00:00"/>
    <m/>
  </r>
  <r>
    <x v="766"/>
    <d v="2017-06-22T00:00:00"/>
    <s v="VIGENTE"/>
    <d v="2017-07-11T00:00:00"/>
    <s v="RUC Nº 20528443983"/>
    <x v="761"/>
    <x v="0"/>
    <x v="1058"/>
    <s v="PUNCHANA, MAYNAS, LORETO"/>
    <s v="LORETO"/>
    <s v="DNI Nº 72672322 SAAVEDRA COLLANTES AMBAR JEMITH"/>
    <s v="COMERCIALIZACION"/>
    <s v="930304811, 965071979"/>
    <s v="-----------------"/>
    <s v="ambarsaavedrac@gmail.com"/>
    <d v="2019-06-22T00:00:00"/>
    <m/>
  </r>
  <r>
    <x v="767"/>
    <d v="2017-06-22T00:00:00"/>
    <s v="VIGENTE"/>
    <d v="2017-07-11T00:00:00"/>
    <s v="RUC Nº 20566216109"/>
    <x v="762"/>
    <x v="0"/>
    <x v="1059"/>
    <s v="MIRAFLORES, LIMA, LIMA"/>
    <s v="LIMA"/>
    <s v="DNI Nº 07461164 AGUILAR RODRIGUEZ MONICA DEL PILAR"/>
    <s v="COMERCIALIZACION"/>
    <s v="442-2333"/>
    <s v="-----------------"/>
    <s v="admin@analiticadelpacifico.com"/>
    <d v="2019-06-22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R341:T358" firstHeaderRow="1" firstDataRow="1" firstDataCol="0"/>
  <pivotFields count="17">
    <pivotField showAll="0"/>
    <pivotField numFmtId="14"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eslie.kobayashi@avinka.pe" TargetMode="External"/><Relationship Id="rId299" Type="http://schemas.openxmlformats.org/officeDocument/2006/relationships/hyperlink" Target="mailto:amendoza@ins.gob.pe" TargetMode="External"/><Relationship Id="rId21" Type="http://schemas.openxmlformats.org/officeDocument/2006/relationships/hyperlink" Target="mailto:jramoncorp@jramoncorp.com" TargetMode="External"/><Relationship Id="rId63" Type="http://schemas.openxmlformats.org/officeDocument/2006/relationships/hyperlink" Target="mailto:rcarcamo@conserveradelasamericas.pe" TargetMode="External"/><Relationship Id="rId159" Type="http://schemas.openxmlformats.org/officeDocument/2006/relationships/hyperlink" Target="mailto:bj-dtbelofarm@hotmail.com" TargetMode="External"/><Relationship Id="rId324" Type="http://schemas.openxmlformats.org/officeDocument/2006/relationships/hyperlink" Target="mailto:lperezt@esg.com.pe" TargetMode="External"/><Relationship Id="rId366" Type="http://schemas.openxmlformats.org/officeDocument/2006/relationships/hyperlink" Target="mailto:administracion@pinterperu.com" TargetMode="External"/><Relationship Id="rId170" Type="http://schemas.openxmlformats.org/officeDocument/2006/relationships/hyperlink" Target="mailto:mfernandez@copeinca.com.pe" TargetMode="External"/><Relationship Id="rId191" Type="http://schemas.openxmlformats.org/officeDocument/2006/relationships/hyperlink" Target="mailto:maria.machado@essalud.gob.pe" TargetMode="External"/><Relationship Id="rId205" Type="http://schemas.openxmlformats.org/officeDocument/2006/relationships/hyperlink" Target="mailto:logistica_dlabp@hotmail.com" TargetMode="External"/><Relationship Id="rId226" Type="http://schemas.openxmlformats.org/officeDocument/2006/relationships/hyperlink" Target="mailto:rhuanca@gcgsac.com" TargetMode="External"/><Relationship Id="rId247" Type="http://schemas.openxmlformats.org/officeDocument/2006/relationships/hyperlink" Target="mailto:mariela.matos@sanipes.gob.pe" TargetMode="External"/><Relationship Id="rId107" Type="http://schemas.openxmlformats.org/officeDocument/2006/relationships/hyperlink" Target="mailto:gerencia@pbicolor.com" TargetMode="External"/><Relationship Id="rId268" Type="http://schemas.openxmlformats.org/officeDocument/2006/relationships/hyperlink" Target="mailto:javier.ancajima@dsm.com" TargetMode="External"/><Relationship Id="rId289" Type="http://schemas.openxmlformats.org/officeDocument/2006/relationships/hyperlink" Target="mailto:rosa.pascual@essalud.gob.pe" TargetMode="External"/><Relationship Id="rId11" Type="http://schemas.openxmlformats.org/officeDocument/2006/relationships/hyperlink" Target="mailto:emacedo@interpaints.com.pe" TargetMode="External"/><Relationship Id="rId32" Type="http://schemas.openxmlformats.org/officeDocument/2006/relationships/hyperlink" Target="mailto:fajardomultiservicios1405@hotmail.com" TargetMode="External"/><Relationship Id="rId53" Type="http://schemas.openxmlformats.org/officeDocument/2006/relationships/hyperlink" Target="mailto:larriola@acfarma.com" TargetMode="External"/><Relationship Id="rId74" Type="http://schemas.openxmlformats.org/officeDocument/2006/relationships/hyperlink" Target="mailto:jose.aquino@essalud.gob.pe" TargetMode="External"/><Relationship Id="rId128" Type="http://schemas.openxmlformats.org/officeDocument/2006/relationships/hyperlink" Target="mailto:cc-tcorporationsac@hotmail.com" TargetMode="External"/><Relationship Id="rId149" Type="http://schemas.openxmlformats.org/officeDocument/2006/relationships/hyperlink" Target="mailto:msueiro@petroperu.com.pe" TargetMode="External"/><Relationship Id="rId314" Type="http://schemas.openxmlformats.org/officeDocument/2006/relationships/hyperlink" Target="mailto:julia.mcgowan@repsol.com" TargetMode="External"/><Relationship Id="rId335" Type="http://schemas.openxmlformats.org/officeDocument/2006/relationships/hyperlink" Target="mailto:emoran@lusa.pe" TargetMode="External"/><Relationship Id="rId356" Type="http://schemas.openxmlformats.org/officeDocument/2006/relationships/hyperlink" Target="mailto:salkantayypinturas@gmail.com" TargetMode="External"/><Relationship Id="rId377" Type="http://schemas.openxmlformats.org/officeDocument/2006/relationships/hyperlink" Target="mailto:administracion@ayqlamolina.com" TargetMode="External"/><Relationship Id="rId5" Type="http://schemas.openxmlformats.org/officeDocument/2006/relationships/hyperlink" Target="mailto:ventas@derqusa.com" TargetMode="External"/><Relationship Id="rId95" Type="http://schemas.openxmlformats.org/officeDocument/2006/relationships/hyperlink" Target="mailto:dhernandez@corporacionlife.com.pe" TargetMode="External"/><Relationship Id="rId160" Type="http://schemas.openxmlformats.org/officeDocument/2006/relationships/hyperlink" Target="mailto:diagnostico@bioservice.com.pe" TargetMode="External"/><Relationship Id="rId181" Type="http://schemas.openxmlformats.org/officeDocument/2006/relationships/hyperlink" Target="mailto:gcposadasj@repsol.com" TargetMode="External"/><Relationship Id="rId216" Type="http://schemas.openxmlformats.org/officeDocument/2006/relationships/hyperlink" Target="mailto:jmio@as.com.pe" TargetMode="External"/><Relationship Id="rId237" Type="http://schemas.openxmlformats.org/officeDocument/2006/relationships/hyperlink" Target="mailto:tch_sac@yahoo.es" TargetMode="External"/><Relationship Id="rId258" Type="http://schemas.openxmlformats.org/officeDocument/2006/relationships/hyperlink" Target="mailto:amendoza@ins.gob.pe" TargetMode="External"/><Relationship Id="rId279" Type="http://schemas.openxmlformats.org/officeDocument/2006/relationships/hyperlink" Target="mailto:logistica@escacorp.com.pe" TargetMode="External"/><Relationship Id="rId22" Type="http://schemas.openxmlformats.org/officeDocument/2006/relationships/hyperlink" Target="mailto:jramoncorp@jramoncorp.com" TargetMode="External"/><Relationship Id="rId43" Type="http://schemas.openxmlformats.org/officeDocument/2006/relationships/hyperlink" Target="mailto:lloayza@usil.edu.pe" TargetMode="External"/><Relationship Id="rId64" Type="http://schemas.openxmlformats.org/officeDocument/2006/relationships/hyperlink" Target="mailto:gilbertohurtadov@hotmail.com" TargetMode="External"/><Relationship Id="rId118" Type="http://schemas.openxmlformats.org/officeDocument/2006/relationships/hyperlink" Target="mailto:nli@medrocklab.com" TargetMode="External"/><Relationship Id="rId139" Type="http://schemas.openxmlformats.org/officeDocument/2006/relationships/hyperlink" Target="mailto:patricia.sheen@upch.pe" TargetMode="External"/><Relationship Id="rId290" Type="http://schemas.openxmlformats.org/officeDocument/2006/relationships/hyperlink" Target="mailto:rosa.pascual@essalud.gob.pe" TargetMode="External"/><Relationship Id="rId304" Type="http://schemas.openxmlformats.org/officeDocument/2006/relationships/hyperlink" Target="mailto:davidz_contabilidad@outlook.com" TargetMode="External"/><Relationship Id="rId325" Type="http://schemas.openxmlformats.org/officeDocument/2006/relationships/hyperlink" Target="mailto:wvega@famesa.com.pe" TargetMode="External"/><Relationship Id="rId346" Type="http://schemas.openxmlformats.org/officeDocument/2006/relationships/hyperlink" Target="mailto:jimmy.lugo@la.weatherford.com" TargetMode="External"/><Relationship Id="rId367" Type="http://schemas.openxmlformats.org/officeDocument/2006/relationships/hyperlink" Target="mailto:swu@austral.com.pe" TargetMode="External"/><Relationship Id="rId388" Type="http://schemas.openxmlformats.org/officeDocument/2006/relationships/hyperlink" Target="mailto:lincol.lcperu@hotmail.com" TargetMode="External"/><Relationship Id="rId85" Type="http://schemas.openxmlformats.org/officeDocument/2006/relationships/hyperlink" Target="mailto:jvasquez@exalmar.com.pe" TargetMode="External"/><Relationship Id="rId150" Type="http://schemas.openxmlformats.org/officeDocument/2006/relationships/hyperlink" Target="mailto:jsanchezq@petroperu.com.pe" TargetMode="External"/><Relationship Id="rId171" Type="http://schemas.openxmlformats.org/officeDocument/2006/relationships/hyperlink" Target="mailto:jdelacruz@copeinca.com.pe" TargetMode="External"/><Relationship Id="rId192" Type="http://schemas.openxmlformats.org/officeDocument/2006/relationships/hyperlink" Target="mailto:maria.kuroki@essalud.gob.pe" TargetMode="External"/><Relationship Id="rId206" Type="http://schemas.openxmlformats.org/officeDocument/2006/relationships/hyperlink" Target="mailto:acsa@acsaperu.org" TargetMode="External"/><Relationship Id="rId227" Type="http://schemas.openxmlformats.org/officeDocument/2006/relationships/hyperlink" Target="mailto:jvargas@ricopollo.com.pe" TargetMode="External"/><Relationship Id="rId248" Type="http://schemas.openxmlformats.org/officeDocument/2006/relationships/hyperlink" Target="mailto:cifarma@cifarma.com.pe" TargetMode="External"/><Relationship Id="rId269" Type="http://schemas.openxmlformats.org/officeDocument/2006/relationships/hyperlink" Target="mailto:ingajacayfortu@hotmail.com" TargetMode="External"/><Relationship Id="rId12" Type="http://schemas.openxmlformats.org/officeDocument/2006/relationships/hyperlink" Target="mailto:shuayas@santagregoria.com" TargetMode="External"/><Relationship Id="rId33" Type="http://schemas.openxmlformats.org/officeDocument/2006/relationships/hyperlink" Target="mailto:g.calla@carsudsac.com" TargetMode="External"/><Relationship Id="rId108" Type="http://schemas.openxmlformats.org/officeDocument/2006/relationships/hyperlink" Target="mailto:op.seg@transmonsal.com" TargetMode="External"/><Relationship Id="rId129" Type="http://schemas.openxmlformats.org/officeDocument/2006/relationships/hyperlink" Target="mailto:pablo.ariascano@tevaperu.com" TargetMode="External"/><Relationship Id="rId280" Type="http://schemas.openxmlformats.org/officeDocument/2006/relationships/hyperlink" Target="mailto:rosa.pascual@essalud.gob.pe" TargetMode="External"/><Relationship Id="rId315" Type="http://schemas.openxmlformats.org/officeDocument/2006/relationships/hyperlink" Target="mailto:icavassa@ciclotronperu.com" TargetMode="External"/><Relationship Id="rId336" Type="http://schemas.openxmlformats.org/officeDocument/2006/relationships/hyperlink" Target="mailto:ventas@quinorsrl.com" TargetMode="External"/><Relationship Id="rId357" Type="http://schemas.openxmlformats.org/officeDocument/2006/relationships/hyperlink" Target="mailto:wvelaa@alicorp.com.pe" TargetMode="External"/><Relationship Id="rId54" Type="http://schemas.openxmlformats.org/officeDocument/2006/relationships/hyperlink" Target="mailto:consorciojoviza@joviza.com.pe" TargetMode="External"/><Relationship Id="rId75" Type="http://schemas.openxmlformats.org/officeDocument/2006/relationships/hyperlink" Target="mailto:jose.aquino@essalud.gob.pe" TargetMode="External"/><Relationship Id="rId96" Type="http://schemas.openxmlformats.org/officeDocument/2006/relationships/hyperlink" Target="mailto:contabilidad@empesa.net" TargetMode="External"/><Relationship Id="rId140" Type="http://schemas.openxmlformats.org/officeDocument/2006/relationships/hyperlink" Target="mailto:jzambrano@ucsm.edu.pe" TargetMode="External"/><Relationship Id="rId161" Type="http://schemas.openxmlformats.org/officeDocument/2006/relationships/hyperlink" Target="mailto:dcampos@lamolina.edu.pe" TargetMode="External"/><Relationship Id="rId182" Type="http://schemas.openxmlformats.org/officeDocument/2006/relationships/hyperlink" Target="mailto:ventas@eurodye.com" TargetMode="External"/><Relationship Id="rId217" Type="http://schemas.openxmlformats.org/officeDocument/2006/relationships/hyperlink" Target="mailto:vwilson@petromont.com.pe" TargetMode="External"/><Relationship Id="rId378" Type="http://schemas.openxmlformats.org/officeDocument/2006/relationships/hyperlink" Target="mailto:rcespedez@gtm.net" TargetMode="External"/><Relationship Id="rId6" Type="http://schemas.openxmlformats.org/officeDocument/2006/relationships/hyperlink" Target="mailto:melissa.zerpa@faber-castell.com.pe" TargetMode="External"/><Relationship Id="rId238" Type="http://schemas.openxmlformats.org/officeDocument/2006/relationships/hyperlink" Target="mailto:wang.zhengwen@cnpc.com.pe" TargetMode="External"/><Relationship Id="rId259" Type="http://schemas.openxmlformats.org/officeDocument/2006/relationships/hyperlink" Target="mailto:amendoza@ins.gob.pe" TargetMode="External"/><Relationship Id="rId23" Type="http://schemas.openxmlformats.org/officeDocument/2006/relationships/hyperlink" Target="mailto:analitica@empesa.com.pe" TargetMode="External"/><Relationship Id="rId119" Type="http://schemas.openxmlformats.org/officeDocument/2006/relationships/hyperlink" Target="mailto:david.farro@duke-energy.com" TargetMode="External"/><Relationship Id="rId270" Type="http://schemas.openxmlformats.org/officeDocument/2006/relationships/hyperlink" Target="mailto:contacto@otarvasq.com" TargetMode="External"/><Relationship Id="rId291" Type="http://schemas.openxmlformats.org/officeDocument/2006/relationships/hyperlink" Target="mailto:rosa.pascual@essalud.gob.pe" TargetMode="External"/><Relationship Id="rId305" Type="http://schemas.openxmlformats.org/officeDocument/2006/relationships/hyperlink" Target="mailto:industriasnu&#241;ez@hotmail.com" TargetMode="External"/><Relationship Id="rId326" Type="http://schemas.openxmlformats.org/officeDocument/2006/relationships/hyperlink" Target="mailto:calvarezb@diamante.com.pe" TargetMode="External"/><Relationship Id="rId347" Type="http://schemas.openxmlformats.org/officeDocument/2006/relationships/hyperlink" Target="mailto:illary.seminario@la.weatherford.com" TargetMode="External"/><Relationship Id="rId44" Type="http://schemas.openxmlformats.org/officeDocument/2006/relationships/hyperlink" Target="mailto:ylopez@oroverde.com.pe" TargetMode="External"/><Relationship Id="rId65" Type="http://schemas.openxmlformats.org/officeDocument/2006/relationships/hyperlink" Target="mailto:jandahua@pluspetrol.net" TargetMode="External"/><Relationship Id="rId86" Type="http://schemas.openxmlformats.org/officeDocument/2006/relationships/hyperlink" Target="mailto:oesquen@redondos.com.pe" TargetMode="External"/><Relationship Id="rId130" Type="http://schemas.openxmlformats.org/officeDocument/2006/relationships/hyperlink" Target="mailto:patricia.salas@induquimica.com.pe" TargetMode="External"/><Relationship Id="rId151" Type="http://schemas.openxmlformats.org/officeDocument/2006/relationships/hyperlink" Target="mailto:msandoval@petroperu.com.pe" TargetMode="External"/><Relationship Id="rId368" Type="http://schemas.openxmlformats.org/officeDocument/2006/relationships/hyperlink" Target="mailto:asc@laboratoriosfarmasur.com" TargetMode="External"/><Relationship Id="rId389" Type="http://schemas.openxmlformats.org/officeDocument/2006/relationships/hyperlink" Target="mailto:msilvasantisteban@fronteraenergy.ca" TargetMode="External"/><Relationship Id="rId172" Type="http://schemas.openxmlformats.org/officeDocument/2006/relationships/hyperlink" Target="mailto:ccastro@itp.gob.pe" TargetMode="External"/><Relationship Id="rId193" Type="http://schemas.openxmlformats.org/officeDocument/2006/relationships/hyperlink" Target="mailto:jose.torresg@essalud.gob.pe" TargetMode="External"/><Relationship Id="rId207" Type="http://schemas.openxmlformats.org/officeDocument/2006/relationships/hyperlink" Target="mailto:lab.quimica@upeu.edu.pe" TargetMode="External"/><Relationship Id="rId228" Type="http://schemas.openxmlformats.org/officeDocument/2006/relationships/hyperlink" Target="mailto:larbocco@gasac.com.pe" TargetMode="External"/><Relationship Id="rId249" Type="http://schemas.openxmlformats.org/officeDocument/2006/relationships/hyperlink" Target="mailto:industriaslins_sac@hotmail.com" TargetMode="External"/><Relationship Id="rId13" Type="http://schemas.openxmlformats.org/officeDocument/2006/relationships/hyperlink" Target="mailto:IIAP@iiap.org.pe" TargetMode="External"/><Relationship Id="rId109" Type="http://schemas.openxmlformats.org/officeDocument/2006/relationships/hyperlink" Target="mailto:larriola@acfarma.com" TargetMode="External"/><Relationship Id="rId260" Type="http://schemas.openxmlformats.org/officeDocument/2006/relationships/hyperlink" Target="mailto:alegal@hersil.com.pe" TargetMode="External"/><Relationship Id="rId281" Type="http://schemas.openxmlformats.org/officeDocument/2006/relationships/hyperlink" Target="mailto:rosa.pascual@essalud.gob.pe" TargetMode="External"/><Relationship Id="rId316" Type="http://schemas.openxmlformats.org/officeDocument/2006/relationships/hyperlink" Target="mailto:aballon@3bsolucioinesindustriales.com" TargetMode="External"/><Relationship Id="rId337" Type="http://schemas.openxmlformats.org/officeDocument/2006/relationships/hyperlink" Target="mailto:transervisanco@gmail.com" TargetMode="External"/><Relationship Id="rId34" Type="http://schemas.openxmlformats.org/officeDocument/2006/relationships/hyperlink" Target="mailto:gticona@indecopi.gob.pe" TargetMode="External"/><Relationship Id="rId55" Type="http://schemas.openxmlformats.org/officeDocument/2006/relationships/hyperlink" Target="mailto:hospjose@hotmail.com" TargetMode="External"/><Relationship Id="rId76" Type="http://schemas.openxmlformats.org/officeDocument/2006/relationships/hyperlink" Target="mailto:jose.aquino@essalud.gob.pe" TargetMode="External"/><Relationship Id="rId97" Type="http://schemas.openxmlformats.org/officeDocument/2006/relationships/hyperlink" Target="mailto:chimu@chimuagropecuaria.com.pe" TargetMode="External"/><Relationship Id="rId120" Type="http://schemas.openxmlformats.org/officeDocument/2006/relationships/hyperlink" Target="mailto:cmateo@diamante.com.pe" TargetMode="External"/><Relationship Id="rId141" Type="http://schemas.openxmlformats.org/officeDocument/2006/relationships/hyperlink" Target="mailto:vbrios@frutarom.com" TargetMode="External"/><Relationship Id="rId358" Type="http://schemas.openxmlformats.org/officeDocument/2006/relationships/hyperlink" Target="mailto:asistentedeimportacion@cimatec.com.pe" TargetMode="External"/><Relationship Id="rId379" Type="http://schemas.openxmlformats.org/officeDocument/2006/relationships/hyperlink" Target="mailto:almacen@mequim.com.pe" TargetMode="External"/><Relationship Id="rId7" Type="http://schemas.openxmlformats.org/officeDocument/2006/relationships/hyperlink" Target="mailto:solventesquimicoswillmax_sac@hotmail.com" TargetMode="External"/><Relationship Id="rId162" Type="http://schemas.openxmlformats.org/officeDocument/2006/relationships/hyperlink" Target="mailto:wpbiomedeirl@terra.com" TargetMode="External"/><Relationship Id="rId183" Type="http://schemas.openxmlformats.org/officeDocument/2006/relationships/hyperlink" Target="mailto:squintana@topsa.com.pe" TargetMode="External"/><Relationship Id="rId218" Type="http://schemas.openxmlformats.org/officeDocument/2006/relationships/hyperlink" Target="mailto:mcorrea@petromont.com.pe" TargetMode="External"/><Relationship Id="rId239" Type="http://schemas.openxmlformats.org/officeDocument/2006/relationships/hyperlink" Target="mailto:johana.torres@akzonobel.com" TargetMode="External"/><Relationship Id="rId390" Type="http://schemas.openxmlformats.org/officeDocument/2006/relationships/hyperlink" Target="mailto:edson.anicama@essalud.gob.pe" TargetMode="External"/><Relationship Id="rId250" Type="http://schemas.openxmlformats.org/officeDocument/2006/relationships/hyperlink" Target="mailto:jacosta@agq.com.pe" TargetMode="External"/><Relationship Id="rId271" Type="http://schemas.openxmlformats.org/officeDocument/2006/relationships/hyperlink" Target="mailto:dtomapasca@senasa.gob.pe" TargetMode="External"/><Relationship Id="rId292" Type="http://schemas.openxmlformats.org/officeDocument/2006/relationships/hyperlink" Target="mailto:rosa.pascual@essalud.gob.pe" TargetMode="External"/><Relationship Id="rId306" Type="http://schemas.openxmlformats.org/officeDocument/2006/relationships/hyperlink" Target="mailto:contabilidad@pinturasissa.com" TargetMode="External"/><Relationship Id="rId24" Type="http://schemas.openxmlformats.org/officeDocument/2006/relationships/hyperlink" Target="mailto:eching@albis.com.pe" TargetMode="External"/><Relationship Id="rId45" Type="http://schemas.openxmlformats.org/officeDocument/2006/relationships/hyperlink" Target="mailto:oreategui@cientifica.edu.pe" TargetMode="External"/><Relationship Id="rId66" Type="http://schemas.openxmlformats.org/officeDocument/2006/relationships/hyperlink" Target="mailto:carlos.nassi.pe@ajegroup.com" TargetMode="External"/><Relationship Id="rId87" Type="http://schemas.openxmlformats.org/officeDocument/2006/relationships/hyperlink" Target="mailto:informestrujillo@tecsup.edu.pe" TargetMode="External"/><Relationship Id="rId110" Type="http://schemas.openxmlformats.org/officeDocument/2006/relationships/hyperlink" Target="mailto:aldo@pronex.com.pe" TargetMode="External"/><Relationship Id="rId131" Type="http://schemas.openxmlformats.org/officeDocument/2006/relationships/hyperlink" Target="mailto:rpasa@rpaperu.com" TargetMode="External"/><Relationship Id="rId327" Type="http://schemas.openxmlformats.org/officeDocument/2006/relationships/hyperlink" Target="mailto:david.farro@duke-energy.com" TargetMode="External"/><Relationship Id="rId348" Type="http://schemas.openxmlformats.org/officeDocument/2006/relationships/hyperlink" Target="mailto:consorciojoviza@joviza.com.pe" TargetMode="External"/><Relationship Id="rId369" Type="http://schemas.openxmlformats.org/officeDocument/2006/relationships/hyperlink" Target="mailto:cperales@chimuagropecuaria.com%20.pe" TargetMode="External"/><Relationship Id="rId152" Type="http://schemas.openxmlformats.org/officeDocument/2006/relationships/hyperlink" Target="mailto:mcollins@petroperu.com.pe" TargetMode="External"/><Relationship Id="rId173" Type="http://schemas.openxmlformats.org/officeDocument/2006/relationships/hyperlink" Target="mailto:hortiz@pe.perenco.com" TargetMode="External"/><Relationship Id="rId194" Type="http://schemas.openxmlformats.org/officeDocument/2006/relationships/hyperlink" Target="mailto:celinm.tello@essalud.gob.pe" TargetMode="External"/><Relationship Id="rId208" Type="http://schemas.openxmlformats.org/officeDocument/2006/relationships/hyperlink" Target="mailto:monicalimaymanta@hotmail.com" TargetMode="External"/><Relationship Id="rId229" Type="http://schemas.openxmlformats.org/officeDocument/2006/relationships/hyperlink" Target="mailto:clara.garcia.b@upch.pe" TargetMode="External"/><Relationship Id="rId380" Type="http://schemas.openxmlformats.org/officeDocument/2006/relationships/hyperlink" Target="mailto:julio.quiroz@agroindustriallaredo.com" TargetMode="External"/><Relationship Id="rId240" Type="http://schemas.openxmlformats.org/officeDocument/2006/relationships/hyperlink" Target="mailto:ventas@biosix.com.pe" TargetMode="External"/><Relationship Id="rId261" Type="http://schemas.openxmlformats.org/officeDocument/2006/relationships/hyperlink" Target="mailto:alegal@hersil.com.pe" TargetMode="External"/><Relationship Id="rId14" Type="http://schemas.openxmlformats.org/officeDocument/2006/relationships/hyperlink" Target="mailto:IIAP@iiap.org.pe" TargetMode="External"/><Relationship Id="rId35" Type="http://schemas.openxmlformats.org/officeDocument/2006/relationships/hyperlink" Target="mailto:amosfernandez@bcfspices.com" TargetMode="External"/><Relationship Id="rId56" Type="http://schemas.openxmlformats.org/officeDocument/2006/relationships/hyperlink" Target="mailto:intevetlab@alfabiolperu.com" TargetMode="External"/><Relationship Id="rId77" Type="http://schemas.openxmlformats.org/officeDocument/2006/relationships/hyperlink" Target="mailto:jose.aquino@essalud.gob.pe" TargetMode="External"/><Relationship Id="rId100" Type="http://schemas.openxmlformats.org/officeDocument/2006/relationships/hyperlink" Target="mailto:yvonne.chavez@essalud.gob.pe" TargetMode="External"/><Relationship Id="rId282" Type="http://schemas.openxmlformats.org/officeDocument/2006/relationships/hyperlink" Target="mailto:rosa.pascual@essalud.gob.pe" TargetMode="External"/><Relationship Id="rId317" Type="http://schemas.openxmlformats.org/officeDocument/2006/relationships/hyperlink" Target="mailto:lsotelo@southernperu.com.pe" TargetMode="External"/><Relationship Id="rId338" Type="http://schemas.openxmlformats.org/officeDocument/2006/relationships/hyperlink" Target="mailto:svasquez@chemifabrik.com.pe" TargetMode="External"/><Relationship Id="rId359" Type="http://schemas.openxmlformats.org/officeDocument/2006/relationships/hyperlink" Target="mailto:ggil@qroma.com.pe" TargetMode="External"/><Relationship Id="rId8" Type="http://schemas.openxmlformats.org/officeDocument/2006/relationships/hyperlink" Target="mailto:hermann.braun@yanbal-int.com" TargetMode="External"/><Relationship Id="rId98" Type="http://schemas.openxmlformats.org/officeDocument/2006/relationships/hyperlink" Target="mailto:elar.miranda@essalud.gob.pe" TargetMode="External"/><Relationship Id="rId121" Type="http://schemas.openxmlformats.org/officeDocument/2006/relationships/hyperlink" Target="mailto:wfranco@diamante.com.pe" TargetMode="External"/><Relationship Id="rId142" Type="http://schemas.openxmlformats.org/officeDocument/2006/relationships/hyperlink" Target="mailto:informes@quimicaservice.com" TargetMode="External"/><Relationship Id="rId163" Type="http://schemas.openxmlformats.org/officeDocument/2006/relationships/hyperlink" Target="mailto:importaciones@eamsa.com.pe" TargetMode="External"/><Relationship Id="rId184" Type="http://schemas.openxmlformats.org/officeDocument/2006/relationships/hyperlink" Target="mailto:maquinot@somerex.net" TargetMode="External"/><Relationship Id="rId219" Type="http://schemas.openxmlformats.org/officeDocument/2006/relationships/hyperlink" Target="mailto:cip@cgiar.org" TargetMode="External"/><Relationship Id="rId370" Type="http://schemas.openxmlformats.org/officeDocument/2006/relationships/hyperlink" Target="mailto:mmejia@san-fernando.com.pe" TargetMode="External"/><Relationship Id="rId391" Type="http://schemas.openxmlformats.org/officeDocument/2006/relationships/hyperlink" Target="mailto:nicolas.escribas@essalud.gob.pe" TargetMode="External"/><Relationship Id="rId230" Type="http://schemas.openxmlformats.org/officeDocument/2006/relationships/hyperlink" Target="mailto:elizabeth.villasis.m@upch.pe" TargetMode="External"/><Relationship Id="rId251" Type="http://schemas.openxmlformats.org/officeDocument/2006/relationships/hyperlink" Target="mailto:juana.yaya@alsglobal.com" TargetMode="External"/><Relationship Id="rId25" Type="http://schemas.openxmlformats.org/officeDocument/2006/relationships/hyperlink" Target="mailto:hermann.braun@yanbal-int.com" TargetMode="External"/><Relationship Id="rId46" Type="http://schemas.openxmlformats.org/officeDocument/2006/relationships/hyperlink" Target="mailto:jaime.mora@essalud.gob.pe" TargetMode="External"/><Relationship Id="rId67" Type="http://schemas.openxmlformats.org/officeDocument/2006/relationships/hyperlink" Target="mailto:medioambiente.msb@gmail.com" TargetMode="External"/><Relationship Id="rId272" Type="http://schemas.openxmlformats.org/officeDocument/2006/relationships/hyperlink" Target="mailto:s.cabanillas@hotmail.com" TargetMode="External"/><Relationship Id="rId293" Type="http://schemas.openxmlformats.org/officeDocument/2006/relationships/hyperlink" Target="mailto:rosa.pascual@essalud.gob.pe" TargetMode="External"/><Relationship Id="rId307" Type="http://schemas.openxmlformats.org/officeDocument/2006/relationships/hyperlink" Target="mailto:lfujimoto@brenntagla.com" TargetMode="External"/><Relationship Id="rId328" Type="http://schemas.openxmlformats.org/officeDocument/2006/relationships/hyperlink" Target="mailto:lgarcia@delfarma.net" TargetMode="External"/><Relationship Id="rId349" Type="http://schemas.openxmlformats.org/officeDocument/2006/relationships/hyperlink" Target="mailto:wberaun@pluspetrol.net" TargetMode="External"/><Relationship Id="rId88" Type="http://schemas.openxmlformats.org/officeDocument/2006/relationships/hyperlink" Target="mailto:informeslima@tecsup.edu.pe" TargetMode="External"/><Relationship Id="rId111" Type="http://schemas.openxmlformats.org/officeDocument/2006/relationships/hyperlink" Target="mailto:margarita@aicasaperu.com" TargetMode="External"/><Relationship Id="rId132" Type="http://schemas.openxmlformats.org/officeDocument/2006/relationships/hyperlink" Target="mailto:manuela.verastegui@upch.pe" TargetMode="External"/><Relationship Id="rId153" Type="http://schemas.openxmlformats.org/officeDocument/2006/relationships/hyperlink" Target="mailto:grodriguez@petroperu.com.pe" TargetMode="External"/><Relationship Id="rId174" Type="http://schemas.openxmlformats.org/officeDocument/2006/relationships/hyperlink" Target="mailto:perupaint_contabilidad@hotmail.com" TargetMode="External"/><Relationship Id="rId195" Type="http://schemas.openxmlformats.org/officeDocument/2006/relationships/hyperlink" Target="mailto:darwin.bardales@sea.com.pe" TargetMode="External"/><Relationship Id="rId209" Type="http://schemas.openxmlformats.org/officeDocument/2006/relationships/hyperlink" Target="mailto:monicalimaymanta@hotmail.com" TargetMode="External"/><Relationship Id="rId360" Type="http://schemas.openxmlformats.org/officeDocument/2006/relationships/hyperlink" Target="mailto:info@wiener.edu.pe" TargetMode="External"/><Relationship Id="rId381" Type="http://schemas.openxmlformats.org/officeDocument/2006/relationships/hyperlink" Target="mailto:ventas@fmq-peru.com" TargetMode="External"/><Relationship Id="rId220" Type="http://schemas.openxmlformats.org/officeDocument/2006/relationships/hyperlink" Target="mailto:asiles@hpo.pe" TargetMode="External"/><Relationship Id="rId241" Type="http://schemas.openxmlformats.org/officeDocument/2006/relationships/hyperlink" Target="mailto:lrosado@peruzol.com" TargetMode="External"/><Relationship Id="rId15" Type="http://schemas.openxmlformats.org/officeDocument/2006/relationships/hyperlink" Target="mailto:quimicamultiple.2010@hotmail.com" TargetMode="External"/><Relationship Id="rId36" Type="http://schemas.openxmlformats.org/officeDocument/2006/relationships/hyperlink" Target="mailto:quimica01@spctalaraperu.com" TargetMode="External"/><Relationship Id="rId57" Type="http://schemas.openxmlformats.org/officeDocument/2006/relationships/hyperlink" Target="mailto:jvalverde@hayduk.com.pe" TargetMode="External"/><Relationship Id="rId262" Type="http://schemas.openxmlformats.org/officeDocument/2006/relationships/hyperlink" Target="mailto:jaime.mora@essalud.gob.pe" TargetMode="External"/><Relationship Id="rId283" Type="http://schemas.openxmlformats.org/officeDocument/2006/relationships/hyperlink" Target="mailto:rosa.pascual@essalud.gob.pe" TargetMode="External"/><Relationship Id="rId318" Type="http://schemas.openxmlformats.org/officeDocument/2006/relationships/hyperlink" Target="mailto:mmartinezp@agricolachira.com.pe" TargetMode="External"/><Relationship Id="rId339" Type="http://schemas.openxmlformats.org/officeDocument/2006/relationships/hyperlink" Target="mailto:base@layconsa.com.pe" TargetMode="External"/><Relationship Id="rId78" Type="http://schemas.openxmlformats.org/officeDocument/2006/relationships/hyperlink" Target="mailto:jose.aquino@essalud.gob.pe" TargetMode="External"/><Relationship Id="rId99" Type="http://schemas.openxmlformats.org/officeDocument/2006/relationships/hyperlink" Target="mailto:carlos.aranda@essalud.gob.pe" TargetMode="External"/><Relationship Id="rId101" Type="http://schemas.openxmlformats.org/officeDocument/2006/relationships/hyperlink" Target="mailto:cthiermann@centinela.com.pe" TargetMode="External"/><Relationship Id="rId122" Type="http://schemas.openxmlformats.org/officeDocument/2006/relationships/hyperlink" Target="mailto:avizcarra@rubi.com.pe" TargetMode="External"/><Relationship Id="rId143" Type="http://schemas.openxmlformats.org/officeDocument/2006/relationships/hyperlink" Target="mailto:violeta.chagua@activ-international.com" TargetMode="External"/><Relationship Id="rId164" Type="http://schemas.openxmlformats.org/officeDocument/2006/relationships/hyperlink" Target="mailto:dariodavila@gmail.com" TargetMode="External"/><Relationship Id="rId185" Type="http://schemas.openxmlformats.org/officeDocument/2006/relationships/hyperlink" Target="mailto:jroqueg@ransa.net" TargetMode="External"/><Relationship Id="rId350" Type="http://schemas.openxmlformats.org/officeDocument/2006/relationships/hyperlink" Target="mailto:jmoralesr@redondos.com.pe" TargetMode="External"/><Relationship Id="rId371" Type="http://schemas.openxmlformats.org/officeDocument/2006/relationships/hyperlink" Target="mailto:central@fundacionfdaperu.com" TargetMode="External"/><Relationship Id="rId9" Type="http://schemas.openxmlformats.org/officeDocument/2006/relationships/hyperlink" Target="mailto:rramirez@petroperu.com.pe" TargetMode="External"/><Relationship Id="rId210" Type="http://schemas.openxmlformats.org/officeDocument/2006/relationships/hyperlink" Target="mailto:monicalimaymanta@hotmail.com" TargetMode="External"/><Relationship Id="rId392" Type="http://schemas.openxmlformats.org/officeDocument/2006/relationships/hyperlink" Target="mailto:multioil.sac@hotmail.com" TargetMode="External"/><Relationship Id="rId26" Type="http://schemas.openxmlformats.org/officeDocument/2006/relationships/hyperlink" Target="mailto:info@roker.com.pe" TargetMode="External"/><Relationship Id="rId231" Type="http://schemas.openxmlformats.org/officeDocument/2006/relationships/hyperlink" Target="mailto:rossana.alvarino.t@upch.pe" TargetMode="External"/><Relationship Id="rId252" Type="http://schemas.openxmlformats.org/officeDocument/2006/relationships/hyperlink" Target="mailto:juana.yaya@alsglobal.com" TargetMode="External"/><Relationship Id="rId273" Type="http://schemas.openxmlformats.org/officeDocument/2006/relationships/hyperlink" Target="mailto:rmartinez@pgp.com.pe" TargetMode="External"/><Relationship Id="rId294" Type="http://schemas.openxmlformats.org/officeDocument/2006/relationships/hyperlink" Target="mailto:rosa.pascual@essalud.gob.pe" TargetMode="External"/><Relationship Id="rId308" Type="http://schemas.openxmlformats.org/officeDocument/2006/relationships/hyperlink" Target="mailto:logistica@losaro.com.pe" TargetMode="External"/><Relationship Id="rId329" Type="http://schemas.openxmlformats.org/officeDocument/2006/relationships/hyperlink" Target="mailto:logisticarsscce@hotmail.com" TargetMode="External"/><Relationship Id="rId47" Type="http://schemas.openxmlformats.org/officeDocument/2006/relationships/hyperlink" Target="mailto:nancy.gomez@essalud.gob.pe" TargetMode="External"/><Relationship Id="rId68" Type="http://schemas.openxmlformats.org/officeDocument/2006/relationships/hyperlink" Target="mailto:laboratoriocertipez@gmail.com" TargetMode="External"/><Relationship Id="rId89" Type="http://schemas.openxmlformats.org/officeDocument/2006/relationships/hyperlink" Target="mailto:gerencia@bioenergyperu.com" TargetMode="External"/><Relationship Id="rId112" Type="http://schemas.openxmlformats.org/officeDocument/2006/relationships/hyperlink" Target="mailto:gerencia@transportesfuentes.pe" TargetMode="External"/><Relationship Id="rId133" Type="http://schemas.openxmlformats.org/officeDocument/2006/relationships/hyperlink" Target="mailto:edgar.valencia@upch.pe" TargetMode="External"/><Relationship Id="rId154" Type="http://schemas.openxmlformats.org/officeDocument/2006/relationships/hyperlink" Target="mailto:lminchez@petroperu.com.pe" TargetMode="External"/><Relationship Id="rId175" Type="http://schemas.openxmlformats.org/officeDocument/2006/relationships/hyperlink" Target="mailto:veronica.medina@essalud.gob.pe" TargetMode="External"/><Relationship Id="rId340" Type="http://schemas.openxmlformats.org/officeDocument/2006/relationships/hyperlink" Target="mailto:jchavarri@cerper.com" TargetMode="External"/><Relationship Id="rId361" Type="http://schemas.openxmlformats.org/officeDocument/2006/relationships/hyperlink" Target="mailto:info@wiener.edu.pe" TargetMode="External"/><Relationship Id="rId196" Type="http://schemas.openxmlformats.org/officeDocument/2006/relationships/hyperlink" Target="mailto:sara.hora@acuilabperu.com" TargetMode="External"/><Relationship Id="rId200" Type="http://schemas.openxmlformats.org/officeDocument/2006/relationships/hyperlink" Target="mailto:tomas.zapata@essalud.gob.pe" TargetMode="External"/><Relationship Id="rId382" Type="http://schemas.openxmlformats.org/officeDocument/2006/relationships/hyperlink" Target="mailto:solcar0911@hotmail.com" TargetMode="External"/><Relationship Id="rId16" Type="http://schemas.openxmlformats.org/officeDocument/2006/relationships/hyperlink" Target="mailto:acasrl@speedy.com.pe" TargetMode="External"/><Relationship Id="rId221" Type="http://schemas.openxmlformats.org/officeDocument/2006/relationships/hyperlink" Target="mailto:alex.mendoza@archroma.com" TargetMode="External"/><Relationship Id="rId242" Type="http://schemas.openxmlformats.org/officeDocument/2006/relationships/hyperlink" Target="mailto:lrosado@peruzol.com" TargetMode="External"/><Relationship Id="rId263" Type="http://schemas.openxmlformats.org/officeDocument/2006/relationships/hyperlink" Target="mailto:serv-cliente@winperucom" TargetMode="External"/><Relationship Id="rId284" Type="http://schemas.openxmlformats.org/officeDocument/2006/relationships/hyperlink" Target="mailto:rosa.pascual@essalud.gob.pe" TargetMode="External"/><Relationship Id="rId319" Type="http://schemas.openxmlformats.org/officeDocument/2006/relationships/hyperlink" Target="mailto:mmartinezp@agricolachira.com.pe" TargetMode="External"/><Relationship Id="rId37" Type="http://schemas.openxmlformats.org/officeDocument/2006/relationships/hyperlink" Target="mailto:carlos.villaverde@inspectorate.com.pe" TargetMode="External"/><Relationship Id="rId58" Type="http://schemas.openxmlformats.org/officeDocument/2006/relationships/hyperlink" Target="mailto:mtorres@gencopharmaceutical.com" TargetMode="External"/><Relationship Id="rId79" Type="http://schemas.openxmlformats.org/officeDocument/2006/relationships/hyperlink" Target="mailto:jose.aquino@essalud.gob.pe" TargetMode="External"/><Relationship Id="rId102" Type="http://schemas.openxmlformats.org/officeDocument/2006/relationships/hyperlink" Target="mailto:oguerra@centinela.com.pe" TargetMode="External"/><Relationship Id="rId123" Type="http://schemas.openxmlformats.org/officeDocument/2006/relationships/hyperlink" Target="mailto:jfarfanp@diamante.com.pe" TargetMode="External"/><Relationship Id="rId144" Type="http://schemas.openxmlformats.org/officeDocument/2006/relationships/hyperlink" Target="mailto:j.jacay@biocon.com.pe" TargetMode="External"/><Relationship Id="rId330" Type="http://schemas.openxmlformats.org/officeDocument/2006/relationships/hyperlink" Target="mailto:ccalidad@lossauces.com.pe" TargetMode="External"/><Relationship Id="rId90" Type="http://schemas.openxmlformats.org/officeDocument/2006/relationships/hyperlink" Target="mailto:gerencia@tralsa.com" TargetMode="External"/><Relationship Id="rId165" Type="http://schemas.openxmlformats.org/officeDocument/2006/relationships/hyperlink" Target="mailto:mdegregori@imarpe.gob.pe" TargetMode="External"/><Relationship Id="rId186" Type="http://schemas.openxmlformats.org/officeDocument/2006/relationships/hyperlink" Target="mailto:almacen-quimica@pucp.pe" TargetMode="External"/><Relationship Id="rId351" Type="http://schemas.openxmlformats.org/officeDocument/2006/relationships/hyperlink" Target="mailto:mmejia@san-fernando.com.pe" TargetMode="External"/><Relationship Id="rId372" Type="http://schemas.openxmlformats.org/officeDocument/2006/relationships/hyperlink" Target="mailto:mbustamante@imcperu.com" TargetMode="External"/><Relationship Id="rId393" Type="http://schemas.openxmlformats.org/officeDocument/2006/relationships/hyperlink" Target="mailto:multioil.sac@hotmail.com" TargetMode="External"/><Relationship Id="rId211" Type="http://schemas.openxmlformats.org/officeDocument/2006/relationships/hyperlink" Target="mailto:monicalimaymanta@hotmail.com" TargetMode="External"/><Relationship Id="rId232" Type="http://schemas.openxmlformats.org/officeDocument/2006/relationships/hyperlink" Target="mailto:gustavo.gonzales@upch.pe" TargetMode="External"/><Relationship Id="rId253" Type="http://schemas.openxmlformats.org/officeDocument/2006/relationships/hyperlink" Target="mailto:amendoza@ins.gob.pe" TargetMode="External"/><Relationship Id="rId274" Type="http://schemas.openxmlformats.org/officeDocument/2006/relationships/hyperlink" Target="mailto:isabel.boyer@sce-peru.com" TargetMode="External"/><Relationship Id="rId295" Type="http://schemas.openxmlformats.org/officeDocument/2006/relationships/hyperlink" Target="mailto:rosa.pascual@essalud.gob.pe" TargetMode="External"/><Relationship Id="rId309" Type="http://schemas.openxmlformats.org/officeDocument/2006/relationships/hyperlink" Target="mailto:lalvarez@sdef.com" TargetMode="External"/><Relationship Id="rId27" Type="http://schemas.openxmlformats.org/officeDocument/2006/relationships/hyperlink" Target="mailto:ventas@inderal.com.pe" TargetMode="External"/><Relationship Id="rId48" Type="http://schemas.openxmlformats.org/officeDocument/2006/relationships/hyperlink" Target="mailto:carlos.santillanm@essalud.gob.pe" TargetMode="External"/><Relationship Id="rId69" Type="http://schemas.openxmlformats.org/officeDocument/2006/relationships/hyperlink" Target="mailto:ventas@quinorsrl.com" TargetMode="External"/><Relationship Id="rId113" Type="http://schemas.openxmlformats.org/officeDocument/2006/relationships/hyperlink" Target="mailto:administracion@transportesfuentes.pe" TargetMode="External"/><Relationship Id="rId134" Type="http://schemas.openxmlformats.org/officeDocument/2006/relationships/hyperlink" Target="mailto:rosario.rojas@upch.pe" TargetMode="External"/><Relationship Id="rId320" Type="http://schemas.openxmlformats.org/officeDocument/2006/relationships/hyperlink" Target="mailto:joramirez@typsa.com" TargetMode="External"/><Relationship Id="rId80" Type="http://schemas.openxmlformats.org/officeDocument/2006/relationships/hyperlink" Target="mailto:mbustamante@imcperu.com" TargetMode="External"/><Relationship Id="rId155" Type="http://schemas.openxmlformats.org/officeDocument/2006/relationships/hyperlink" Target="mailto:labportugal@laboratoriosportugal.com" TargetMode="External"/><Relationship Id="rId176" Type="http://schemas.openxmlformats.org/officeDocument/2006/relationships/hyperlink" Target="mailto:exsamail@exsa.net" TargetMode="External"/><Relationship Id="rId197" Type="http://schemas.openxmlformats.org/officeDocument/2006/relationships/hyperlink" Target="mailto:rectorado@uladech.edu.pe" TargetMode="External"/><Relationship Id="rId341" Type="http://schemas.openxmlformats.org/officeDocument/2006/relationships/hyperlink" Target="mailto:pinturasartepaintsac@gmail.com" TargetMode="External"/><Relationship Id="rId362" Type="http://schemas.openxmlformats.org/officeDocument/2006/relationships/hyperlink" Target="mailto:administracionlab@vesalio.com.pe" TargetMode="External"/><Relationship Id="rId383" Type="http://schemas.openxmlformats.org/officeDocument/2006/relationships/hyperlink" Target="mailto:pintri.sac@hotmail.com" TargetMode="External"/><Relationship Id="rId201" Type="http://schemas.openxmlformats.org/officeDocument/2006/relationships/hyperlink" Target="mailto:milagros.benavides@essalud.gob.pe" TargetMode="External"/><Relationship Id="rId222" Type="http://schemas.openxmlformats.org/officeDocument/2006/relationships/hyperlink" Target="mailto:lenin.ruesta@saviaperu.com" TargetMode="External"/><Relationship Id="rId243" Type="http://schemas.openxmlformats.org/officeDocument/2006/relationships/hyperlink" Target="mailto:lrubio@vitaline.com.pe" TargetMode="External"/><Relationship Id="rId264" Type="http://schemas.openxmlformats.org/officeDocument/2006/relationships/hyperlink" Target="mailto:elizabeth.mendoza@inquilima.com.pe" TargetMode="External"/><Relationship Id="rId285" Type="http://schemas.openxmlformats.org/officeDocument/2006/relationships/hyperlink" Target="mailto:rosa.pascual@essalud.gob.pe" TargetMode="External"/><Relationship Id="rId17" Type="http://schemas.openxmlformats.org/officeDocument/2006/relationships/hyperlink" Target="mailto:jonathankm@hotmail.com" TargetMode="External"/><Relationship Id="rId38" Type="http://schemas.openxmlformats.org/officeDocument/2006/relationships/hyperlink" Target="mailto:cesar.carpio@essalud.gob.pe" TargetMode="External"/><Relationship Id="rId59" Type="http://schemas.openxmlformats.org/officeDocument/2006/relationships/hyperlink" Target="mailto:transportesmarinsac@hotmail.com" TargetMode="External"/><Relationship Id="rId103" Type="http://schemas.openxmlformats.org/officeDocument/2006/relationships/hyperlink" Target="mailto:lvilca@centinela.com.pe" TargetMode="External"/><Relationship Id="rId124" Type="http://schemas.openxmlformats.org/officeDocument/2006/relationships/hyperlink" Target="mailto:hrossi@diamante.com.pe" TargetMode="External"/><Relationship Id="rId310" Type="http://schemas.openxmlformats.org/officeDocument/2006/relationships/hyperlink" Target="mailto:leslie.lembcke@oxiquim.pe" TargetMode="External"/><Relationship Id="rId70" Type="http://schemas.openxmlformats.org/officeDocument/2006/relationships/hyperlink" Target="mailto:jose.aquino@essalud.gob.pe" TargetMode="External"/><Relationship Id="rId91" Type="http://schemas.openxmlformats.org/officeDocument/2006/relationships/hyperlink" Target="mailto:janet.ulloa@eurofarma.com.pe" TargetMode="External"/><Relationship Id="rId145" Type="http://schemas.openxmlformats.org/officeDocument/2006/relationships/hyperlink" Target="mailto:ggil@qroma.com.pe" TargetMode="External"/><Relationship Id="rId166" Type="http://schemas.openxmlformats.org/officeDocument/2006/relationships/hyperlink" Target="mailto:gmaglobalchemical@gmail.com" TargetMode="External"/><Relationship Id="rId187" Type="http://schemas.openxmlformats.org/officeDocument/2006/relationships/hyperlink" Target="mailto:macroquimica_peru@hotmail.com" TargetMode="External"/><Relationship Id="rId331" Type="http://schemas.openxmlformats.org/officeDocument/2006/relationships/hyperlink" Target="mailto:sebat@fap.mil.pe" TargetMode="External"/><Relationship Id="rId352" Type="http://schemas.openxmlformats.org/officeDocument/2006/relationships/hyperlink" Target="mailto:mmejia@san-fernando.com.pe" TargetMode="External"/><Relationship Id="rId373" Type="http://schemas.openxmlformats.org/officeDocument/2006/relationships/hyperlink" Target="mailto:industriafactoresquimicos@gmail.com" TargetMode="External"/><Relationship Id="rId394" Type="http://schemas.openxmlformats.org/officeDocument/2006/relationships/hyperlink" Target="mailto:jcastro@auroquimica.com.pe" TargetMode="External"/><Relationship Id="rId1" Type="http://schemas.openxmlformats.org/officeDocument/2006/relationships/pivotTable" Target="../pivotTables/pivotTable1.xml"/><Relationship Id="rId212" Type="http://schemas.openxmlformats.org/officeDocument/2006/relationships/hyperlink" Target="mailto:monicalimaymanta@hotmail.com" TargetMode="External"/><Relationship Id="rId233" Type="http://schemas.openxmlformats.org/officeDocument/2006/relationships/hyperlink" Target="mailto:elder.pinedol@upch.pe" TargetMode="External"/><Relationship Id="rId254" Type="http://schemas.openxmlformats.org/officeDocument/2006/relationships/hyperlink" Target="mailto:amendoza@ins.gob.pe" TargetMode="External"/><Relationship Id="rId28" Type="http://schemas.openxmlformats.org/officeDocument/2006/relationships/hyperlink" Target="mailto:negociar@negociar.com.pe" TargetMode="External"/><Relationship Id="rId49" Type="http://schemas.openxmlformats.org/officeDocument/2006/relationships/hyperlink" Target="mailto:dgalvez@antamina.com" TargetMode="External"/><Relationship Id="rId114" Type="http://schemas.openxmlformats.org/officeDocument/2006/relationships/hyperlink" Target="mailto:sindy.romero@vitapharma.com.pe" TargetMode="External"/><Relationship Id="rId275" Type="http://schemas.openxmlformats.org/officeDocument/2006/relationships/hyperlink" Target="mailto:margarita.boyer@sce-peru.com" TargetMode="External"/><Relationship Id="rId296" Type="http://schemas.openxmlformats.org/officeDocument/2006/relationships/hyperlink" Target="mailto:rosa.pascual@essalud.gob.pe" TargetMode="External"/><Relationship Id="rId300" Type="http://schemas.openxmlformats.org/officeDocument/2006/relationships/hyperlink" Target="mailto:jvelasquez@inia.gob.pe" TargetMode="External"/><Relationship Id="rId60" Type="http://schemas.openxmlformats.org/officeDocument/2006/relationships/hyperlink" Target="mailto:transportesmarinsac@hotmail.com" TargetMode="External"/><Relationship Id="rId81" Type="http://schemas.openxmlformats.org/officeDocument/2006/relationships/hyperlink" Target="mailto:lab@certintex.com" TargetMode="External"/><Relationship Id="rId135" Type="http://schemas.openxmlformats.org/officeDocument/2006/relationships/hyperlink" Target="mailto:bertha.llanos@upch.pe" TargetMode="External"/><Relationship Id="rId156" Type="http://schemas.openxmlformats.org/officeDocument/2006/relationships/hyperlink" Target="mailto:wadecaroli@labodec.com" TargetMode="External"/><Relationship Id="rId177" Type="http://schemas.openxmlformats.org/officeDocument/2006/relationships/hyperlink" Target="mailto:iqpf@intradevco.com" TargetMode="External"/><Relationship Id="rId198" Type="http://schemas.openxmlformats.org/officeDocument/2006/relationships/hyperlink" Target="mailto:lab_quimica_uladech@hotmail.com" TargetMode="External"/><Relationship Id="rId321" Type="http://schemas.openxmlformats.org/officeDocument/2006/relationships/hyperlink" Target="mailto:joramirez@typsa.com" TargetMode="External"/><Relationship Id="rId342" Type="http://schemas.openxmlformats.org/officeDocument/2006/relationships/hyperlink" Target="mailto:jrosas@quimicosunidos.com" TargetMode="External"/><Relationship Id="rId363" Type="http://schemas.openxmlformats.org/officeDocument/2006/relationships/hyperlink" Target="mailto:industriaslamilla@speedy.com" TargetMode="External"/><Relationship Id="rId384" Type="http://schemas.openxmlformats.org/officeDocument/2006/relationships/hyperlink" Target="mailto:jroqueg@ransa.net" TargetMode="External"/><Relationship Id="rId202" Type="http://schemas.openxmlformats.org/officeDocument/2006/relationships/hyperlink" Target="mailto:flor.fernandez@essalud.gob.pe" TargetMode="External"/><Relationship Id="rId223" Type="http://schemas.openxmlformats.org/officeDocument/2006/relationships/hyperlink" Target="mailto:cporras@cnta.com.pe" TargetMode="External"/><Relationship Id="rId244" Type="http://schemas.openxmlformats.org/officeDocument/2006/relationships/hyperlink" Target="mailto:oswaldo.llenque@ambev.com.pe" TargetMode="External"/><Relationship Id="rId18" Type="http://schemas.openxmlformats.org/officeDocument/2006/relationships/hyperlink" Target="mailto:equimicatriunfo@gmail.com" TargetMode="External"/><Relationship Id="rId39" Type="http://schemas.openxmlformats.org/officeDocument/2006/relationships/hyperlink" Target="mailto:creditos.santarosa@tuberiasperuanas.com" TargetMode="External"/><Relationship Id="rId265" Type="http://schemas.openxmlformats.org/officeDocument/2006/relationships/hyperlink" Target="mailto:iqpf@intradevco.com" TargetMode="External"/><Relationship Id="rId286" Type="http://schemas.openxmlformats.org/officeDocument/2006/relationships/hyperlink" Target="mailto:rosa.pascual@essalud.gob.pe" TargetMode="External"/><Relationship Id="rId50" Type="http://schemas.openxmlformats.org/officeDocument/2006/relationships/hyperlink" Target="mailto:wherrera@antamina.com" TargetMode="External"/><Relationship Id="rId104" Type="http://schemas.openxmlformats.org/officeDocument/2006/relationships/hyperlink" Target="mailto:farmbio@unapiquitos.edu.pe" TargetMode="External"/><Relationship Id="rId125" Type="http://schemas.openxmlformats.org/officeDocument/2006/relationships/hyperlink" Target="mailto:eavila@diamante.com.pe" TargetMode="External"/><Relationship Id="rId146" Type="http://schemas.openxmlformats.org/officeDocument/2006/relationships/hyperlink" Target="mailto:ventas@quimicosvulcano.com" TargetMode="External"/><Relationship Id="rId167" Type="http://schemas.openxmlformats.org/officeDocument/2006/relationships/hyperlink" Target="mailto:acoronel@copeinca.com.pe" TargetMode="External"/><Relationship Id="rId188" Type="http://schemas.openxmlformats.org/officeDocument/2006/relationships/hyperlink" Target="mailto:mhventas@diagtest.com.pe" TargetMode="External"/><Relationship Id="rId311" Type="http://schemas.openxmlformats.org/officeDocument/2006/relationships/hyperlink" Target="mailto:ader_1910@hotmail.com" TargetMode="External"/><Relationship Id="rId332" Type="http://schemas.openxmlformats.org/officeDocument/2006/relationships/hyperlink" Target="mailto:mjamanca@copeinca.com.pe" TargetMode="External"/><Relationship Id="rId353" Type="http://schemas.openxmlformats.org/officeDocument/2006/relationships/hyperlink" Target="mailto:afernandez@tecnoweld.com.pe" TargetMode="External"/><Relationship Id="rId374" Type="http://schemas.openxmlformats.org/officeDocument/2006/relationships/hyperlink" Target="mailto:cgalvez@inacal.gob.pe" TargetMode="External"/><Relationship Id="rId395" Type="http://schemas.openxmlformats.org/officeDocument/2006/relationships/printerSettings" Target="../printerSettings/printerSettings1.bin"/><Relationship Id="rId71" Type="http://schemas.openxmlformats.org/officeDocument/2006/relationships/hyperlink" Target="mailto:jose.aquino@essalud.gob.pe" TargetMode="External"/><Relationship Id="rId92" Type="http://schemas.openxmlformats.org/officeDocument/2006/relationships/hyperlink" Target="mailto:dg@inr.gob.pe" TargetMode="External"/><Relationship Id="rId213" Type="http://schemas.openxmlformats.org/officeDocument/2006/relationships/hyperlink" Target="mailto:monicalimaymanta@hotmail.com" TargetMode="External"/><Relationship Id="rId234" Type="http://schemas.openxmlformats.org/officeDocument/2006/relationships/hyperlink" Target="mailto:pablo.ariascano@tevaperu.com" TargetMode="External"/><Relationship Id="rId2" Type="http://schemas.openxmlformats.org/officeDocument/2006/relationships/hyperlink" Target="mailto:vvaler@vyslab.com" TargetMode="External"/><Relationship Id="rId29" Type="http://schemas.openxmlformats.org/officeDocument/2006/relationships/hyperlink" Target="mailto:logisticarsscce@hotmail.com" TargetMode="External"/><Relationship Id="rId255" Type="http://schemas.openxmlformats.org/officeDocument/2006/relationships/hyperlink" Target="mailto:amendoza@ins.gob.pe" TargetMode="External"/><Relationship Id="rId276" Type="http://schemas.openxmlformats.org/officeDocument/2006/relationships/hyperlink" Target="mailto:acoasaca@cementosur.com.pe" TargetMode="External"/><Relationship Id="rId297" Type="http://schemas.openxmlformats.org/officeDocument/2006/relationships/hyperlink" Target="mailto:rmirandam@santaelena.com.pe" TargetMode="External"/><Relationship Id="rId40" Type="http://schemas.openxmlformats.org/officeDocument/2006/relationships/hyperlink" Target="mailto:elver.zapata@northoil.com.pe" TargetMode="External"/><Relationship Id="rId115" Type="http://schemas.openxmlformats.org/officeDocument/2006/relationships/hyperlink" Target="mailto:belmesaventas@gmail.com" TargetMode="External"/><Relationship Id="rId136" Type="http://schemas.openxmlformats.org/officeDocument/2006/relationships/hyperlink" Target="mailto:dora.maurtua@upch.pe" TargetMode="External"/><Relationship Id="rId157" Type="http://schemas.openxmlformats.org/officeDocument/2006/relationships/hyperlink" Target="mailto:control.calidad@grupodrogavet.com" TargetMode="External"/><Relationship Id="rId178" Type="http://schemas.openxmlformats.org/officeDocument/2006/relationships/hyperlink" Target="mailto:iqpf@intradevco.com" TargetMode="External"/><Relationship Id="rId301" Type="http://schemas.openxmlformats.org/officeDocument/2006/relationships/hyperlink" Target="mailto:ggarcia@gtm.net" TargetMode="External"/><Relationship Id="rId322" Type="http://schemas.openxmlformats.org/officeDocument/2006/relationships/hyperlink" Target="mailto:astro_ssv@hotmail.com" TargetMode="External"/><Relationship Id="rId343" Type="http://schemas.openxmlformats.org/officeDocument/2006/relationships/hyperlink" Target="mailto:jose.salazar@la.weatherford.com" TargetMode="External"/><Relationship Id="rId364" Type="http://schemas.openxmlformats.org/officeDocument/2006/relationships/hyperlink" Target="mailto:cykronperu@gmail.com" TargetMode="External"/><Relationship Id="rId61" Type="http://schemas.openxmlformats.org/officeDocument/2006/relationships/hyperlink" Target="mailto:verdalrsmperusac@gmail.com" TargetMode="External"/><Relationship Id="rId82" Type="http://schemas.openxmlformats.org/officeDocument/2006/relationships/hyperlink" Target="mailto:jpomachagua@hotmail.com" TargetMode="External"/><Relationship Id="rId199" Type="http://schemas.openxmlformats.org/officeDocument/2006/relationships/hyperlink" Target="mailto:emanuel_ju_18@hotmail.com" TargetMode="External"/><Relationship Id="rId203" Type="http://schemas.openxmlformats.org/officeDocument/2006/relationships/hyperlink" Target="mailto:zarela.sanchez@essalud.gob.pe" TargetMode="External"/><Relationship Id="rId385" Type="http://schemas.openxmlformats.org/officeDocument/2006/relationships/hyperlink" Target="mailto:isabel.galvez@smasac.com" TargetMode="External"/><Relationship Id="rId19" Type="http://schemas.openxmlformats.org/officeDocument/2006/relationships/hyperlink" Target="mailto:prodica88@hotmail.com" TargetMode="External"/><Relationship Id="rId224" Type="http://schemas.openxmlformats.org/officeDocument/2006/relationships/hyperlink" Target="mailto:cporras@cnta.com.pe" TargetMode="External"/><Relationship Id="rId245" Type="http://schemas.openxmlformats.org/officeDocument/2006/relationships/hyperlink" Target="mailto:laboratorioamerica@speedy.com.pe" TargetMode="External"/><Relationship Id="rId266" Type="http://schemas.openxmlformats.org/officeDocument/2006/relationships/hyperlink" Target="mailto:gerencia@transportehs.com" TargetMode="External"/><Relationship Id="rId287" Type="http://schemas.openxmlformats.org/officeDocument/2006/relationships/hyperlink" Target="mailto:rosa.pascual@essalud.gob.pe" TargetMode="External"/><Relationship Id="rId30" Type="http://schemas.openxmlformats.org/officeDocument/2006/relationships/hyperlink" Target="mailto:laboratoriolouispasteur@yahoo.es" TargetMode="External"/><Relationship Id="rId105" Type="http://schemas.openxmlformats.org/officeDocument/2006/relationships/hyperlink" Target="mailto:roberson.leo@hotmail.com" TargetMode="External"/><Relationship Id="rId126" Type="http://schemas.openxmlformats.org/officeDocument/2006/relationships/hyperlink" Target="mailto:polychemicalcompany@gmail.com" TargetMode="External"/><Relationship Id="rId147" Type="http://schemas.openxmlformats.org/officeDocument/2006/relationships/hyperlink" Target="mailto:fzamalloa@petroperu.com.pe" TargetMode="External"/><Relationship Id="rId168" Type="http://schemas.openxmlformats.org/officeDocument/2006/relationships/hyperlink" Target="mailto:galarcon@copeinca.com.pe" TargetMode="External"/><Relationship Id="rId312" Type="http://schemas.openxmlformats.org/officeDocument/2006/relationships/hyperlink" Target="mailto:jcleon@befesa.com" TargetMode="External"/><Relationship Id="rId333" Type="http://schemas.openxmlformats.org/officeDocument/2006/relationships/hyperlink" Target="mailto:msanchez@copeinca.com.pe" TargetMode="External"/><Relationship Id="rId354" Type="http://schemas.openxmlformats.org/officeDocument/2006/relationships/hyperlink" Target="mailto:cchirichigno@ilendercorp.com" TargetMode="External"/><Relationship Id="rId51" Type="http://schemas.openxmlformats.org/officeDocument/2006/relationships/hyperlink" Target="mailto:informes@labpasteur.pe" TargetMode="External"/><Relationship Id="rId72" Type="http://schemas.openxmlformats.org/officeDocument/2006/relationships/hyperlink" Target="mailto:jose.aquino@essalud.gob.pe" TargetMode="External"/><Relationship Id="rId93" Type="http://schemas.openxmlformats.org/officeDocument/2006/relationships/hyperlink" Target="mailto:administracion@cdxmolecular.org" TargetMode="External"/><Relationship Id="rId189" Type="http://schemas.openxmlformats.org/officeDocument/2006/relationships/hyperlink" Target="mailto:jgr@frenosa.com.pe" TargetMode="External"/><Relationship Id="rId375" Type="http://schemas.openxmlformats.org/officeDocument/2006/relationships/hyperlink" Target="mailto:gticona@inacal.gob.pe" TargetMode="External"/><Relationship Id="rId396" Type="http://schemas.openxmlformats.org/officeDocument/2006/relationships/drawing" Target="../drawings/drawing1.xml"/><Relationship Id="rId3" Type="http://schemas.openxmlformats.org/officeDocument/2006/relationships/hyperlink" Target="mailto:geneticslab1@gmail.com" TargetMode="External"/><Relationship Id="rId214" Type="http://schemas.openxmlformats.org/officeDocument/2006/relationships/hyperlink" Target="mailto:nanoinstrumentssac@gmail.com" TargetMode="External"/><Relationship Id="rId235" Type="http://schemas.openxmlformats.org/officeDocument/2006/relationships/hyperlink" Target="mailto:laboratorio@joanaya.com" TargetMode="External"/><Relationship Id="rId256" Type="http://schemas.openxmlformats.org/officeDocument/2006/relationships/hyperlink" Target="mailto:amendoza@ins.gob.pe" TargetMode="External"/><Relationship Id="rId277" Type="http://schemas.openxmlformats.org/officeDocument/2006/relationships/hyperlink" Target="mailto:belmesa@hotmail.com" TargetMode="External"/><Relationship Id="rId298" Type="http://schemas.openxmlformats.org/officeDocument/2006/relationships/hyperlink" Target="mailto:freategui08@gmail.com" TargetMode="External"/><Relationship Id="rId116" Type="http://schemas.openxmlformats.org/officeDocument/2006/relationships/hyperlink" Target="mailto:pinoquimicaperu@gmail.com" TargetMode="External"/><Relationship Id="rId137" Type="http://schemas.openxmlformats.org/officeDocument/2006/relationships/hyperlink" Target="mailto:luz.pacheco@upch..pe" TargetMode="External"/><Relationship Id="rId158" Type="http://schemas.openxmlformats.org/officeDocument/2006/relationships/hyperlink" Target="mailto:wvelaa@alicorp.com.pe" TargetMode="External"/><Relationship Id="rId302" Type="http://schemas.openxmlformats.org/officeDocument/2006/relationships/hyperlink" Target="mailto:jmory@diperugia.com.pe" TargetMode="External"/><Relationship Id="rId323" Type="http://schemas.openxmlformats.org/officeDocument/2006/relationships/hyperlink" Target="mailto:almacenrio@diproquim.com.pe" TargetMode="External"/><Relationship Id="rId344" Type="http://schemas.openxmlformats.org/officeDocument/2006/relationships/hyperlink" Target="mailto:pherrera@roxfarma.com" TargetMode="External"/><Relationship Id="rId20" Type="http://schemas.openxmlformats.org/officeDocument/2006/relationships/hyperlink" Target="mailto:jramoncorp@jramoncorp.com" TargetMode="External"/><Relationship Id="rId41" Type="http://schemas.openxmlformats.org/officeDocument/2006/relationships/hyperlink" Target="mailto:lcanales@conida.gob.pe" TargetMode="External"/><Relationship Id="rId62" Type="http://schemas.openxmlformats.org/officeDocument/2006/relationships/hyperlink" Target="mailto:efg_6@hotmail.com" TargetMode="External"/><Relationship Id="rId83" Type="http://schemas.openxmlformats.org/officeDocument/2006/relationships/hyperlink" Target="mailto:central@exalmar.com.pe" TargetMode="External"/><Relationship Id="rId179" Type="http://schemas.openxmlformats.org/officeDocument/2006/relationships/hyperlink" Target="mailto:jarroyo@camposol.com.pe" TargetMode="External"/><Relationship Id="rId365" Type="http://schemas.openxmlformats.org/officeDocument/2006/relationships/hyperlink" Target="mailto:sneira@iqs-sac.com" TargetMode="External"/><Relationship Id="rId386" Type="http://schemas.openxmlformats.org/officeDocument/2006/relationships/hyperlink" Target="mailto:rchavez066@hotmail.com" TargetMode="External"/><Relationship Id="rId190" Type="http://schemas.openxmlformats.org/officeDocument/2006/relationships/hyperlink" Target="mailto:thiago.schmitt@artecola.com.pe" TargetMode="External"/><Relationship Id="rId204" Type="http://schemas.openxmlformats.org/officeDocument/2006/relationships/hyperlink" Target="mailto:javier.soto@essalud.gob.pe" TargetMode="External"/><Relationship Id="rId225" Type="http://schemas.openxmlformats.org/officeDocument/2006/relationships/hyperlink" Target="mailto:rhuanca@gcgsac.com" TargetMode="External"/><Relationship Id="rId246" Type="http://schemas.openxmlformats.org/officeDocument/2006/relationships/hyperlink" Target="mailto:agordillon@palmas.com.pe" TargetMode="External"/><Relationship Id="rId267" Type="http://schemas.openxmlformats.org/officeDocument/2006/relationships/hyperlink" Target="mailto:rmirandam@santaelena.com.pe" TargetMode="External"/><Relationship Id="rId288" Type="http://schemas.openxmlformats.org/officeDocument/2006/relationships/hyperlink" Target="mailto:rosa.pascual@essalud.gob.pe" TargetMode="External"/><Relationship Id="rId106" Type="http://schemas.openxmlformats.org/officeDocument/2006/relationships/hyperlink" Target="mailto:amendoza@ins.gob.pe" TargetMode="External"/><Relationship Id="rId127" Type="http://schemas.openxmlformats.org/officeDocument/2006/relationships/hyperlink" Target="mailto:sdelgado@iemp.gob.pe" TargetMode="External"/><Relationship Id="rId313" Type="http://schemas.openxmlformats.org/officeDocument/2006/relationships/hyperlink" Target="mailto:julia.mcgowan@repsol.com" TargetMode="External"/><Relationship Id="rId10" Type="http://schemas.openxmlformats.org/officeDocument/2006/relationships/hyperlink" Target="mailto:mnizama@petroperu.com.pe" TargetMode="External"/><Relationship Id="rId31" Type="http://schemas.openxmlformats.org/officeDocument/2006/relationships/hyperlink" Target="mailto:logistica@certimin.pe" TargetMode="External"/><Relationship Id="rId52" Type="http://schemas.openxmlformats.org/officeDocument/2006/relationships/hyperlink" Target="mailto:larriola@acfarma.com" TargetMode="External"/><Relationship Id="rId73" Type="http://schemas.openxmlformats.org/officeDocument/2006/relationships/hyperlink" Target="mailto:jose.aquino@essalud.gob.pe" TargetMode="External"/><Relationship Id="rId94" Type="http://schemas.openxmlformats.org/officeDocument/2006/relationships/hyperlink" Target="mailto:inassa@nsf.org" TargetMode="External"/><Relationship Id="rId148" Type="http://schemas.openxmlformats.org/officeDocument/2006/relationships/hyperlink" Target="mailto:afernandez@petroperu.com.pe" TargetMode="External"/><Relationship Id="rId169" Type="http://schemas.openxmlformats.org/officeDocument/2006/relationships/hyperlink" Target="mailto:cgarcia@copeinca.com.pe" TargetMode="External"/><Relationship Id="rId334" Type="http://schemas.openxmlformats.org/officeDocument/2006/relationships/hyperlink" Target="mailto:importaciones@eamsa.com.pe" TargetMode="External"/><Relationship Id="rId355" Type="http://schemas.openxmlformats.org/officeDocument/2006/relationships/hyperlink" Target="mailto:cchirichigno@ilendercorp.com" TargetMode="External"/><Relationship Id="rId376" Type="http://schemas.openxmlformats.org/officeDocument/2006/relationships/hyperlink" Target="mailto:rectorado@unas.edu.pe" TargetMode="External"/><Relationship Id="rId4" Type="http://schemas.openxmlformats.org/officeDocument/2006/relationships/hyperlink" Target="mailto:lsanchez@laboratoriosportugal.com" TargetMode="External"/><Relationship Id="rId180" Type="http://schemas.openxmlformats.org/officeDocument/2006/relationships/hyperlink" Target="mailto:repre.pilco@hotmail.com" TargetMode="External"/><Relationship Id="rId215" Type="http://schemas.openxmlformats.org/officeDocument/2006/relationships/hyperlink" Target="mailto:cesaranaya@holguinperu.com" TargetMode="External"/><Relationship Id="rId236" Type="http://schemas.openxmlformats.org/officeDocument/2006/relationships/hyperlink" Target="mailto:ELMER@JOANAYA.COM" TargetMode="External"/><Relationship Id="rId257" Type="http://schemas.openxmlformats.org/officeDocument/2006/relationships/hyperlink" Target="mailto:amendoza@ins.gob.pe" TargetMode="External"/><Relationship Id="rId278" Type="http://schemas.openxmlformats.org/officeDocument/2006/relationships/hyperlink" Target="mailto:webmaster@iin.sld.pe" TargetMode="External"/><Relationship Id="rId303" Type="http://schemas.openxmlformats.org/officeDocument/2006/relationships/hyperlink" Target="mailto:gerencia@bioenergyperu.com" TargetMode="External"/><Relationship Id="rId42" Type="http://schemas.openxmlformats.org/officeDocument/2006/relationships/hyperlink" Target="mailto:c_fernandez@cargill.com" TargetMode="External"/><Relationship Id="rId84" Type="http://schemas.openxmlformats.org/officeDocument/2006/relationships/hyperlink" Target="mailto:clegua@exalmar.com.pe" TargetMode="External"/><Relationship Id="rId138" Type="http://schemas.openxmlformats.org/officeDocument/2006/relationships/hyperlink" Target="mailto:elsa.guevara.r@upch.pe" TargetMode="External"/><Relationship Id="rId345" Type="http://schemas.openxmlformats.org/officeDocument/2006/relationships/hyperlink" Target="mailto:diego.mora@la.weatherford.com" TargetMode="External"/><Relationship Id="rId387" Type="http://schemas.openxmlformats.org/officeDocument/2006/relationships/hyperlink" Target="mailto:ggarcia@andike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3"/>
  <sheetViews>
    <sheetView tabSelected="1" zoomScale="107" zoomScaleNormal="107" workbookViewId="0">
      <pane ySplit="4" topLeftCell="A5" activePane="bottomLeft" state="frozen"/>
      <selection activeCell="A3" sqref="A3"/>
      <selection pane="bottomLeft" activeCell="H4" sqref="H4"/>
    </sheetView>
  </sheetViews>
  <sheetFormatPr baseColWidth="10" defaultColWidth="11.44140625" defaultRowHeight="10.199999999999999" x14ac:dyDescent="0.3"/>
  <cols>
    <col min="1" max="1" width="9.44140625" style="1" customWidth="1"/>
    <col min="2" max="2" width="9.6640625" style="2" customWidth="1"/>
    <col min="3" max="3" width="13.88671875" style="3" customWidth="1"/>
    <col min="4" max="4" width="9.5546875" style="3" hidden="1" customWidth="1"/>
    <col min="5" max="5" width="11.88671875" style="4" customWidth="1"/>
    <col min="6" max="6" width="23.88671875" style="1" customWidth="1"/>
    <col min="7" max="7" width="13" style="1" customWidth="1"/>
    <col min="8" max="8" width="26.6640625" style="5" customWidth="1"/>
    <col min="9" max="9" width="19.33203125" style="1" customWidth="1"/>
    <col min="10" max="10" width="13.33203125" style="5" customWidth="1"/>
    <col min="11" max="11" width="32.88671875" style="1" customWidth="1"/>
    <col min="12" max="12" width="17" style="1" customWidth="1"/>
    <col min="13" max="13" width="11.33203125" style="5" customWidth="1"/>
    <col min="14" max="14" width="9" style="5" customWidth="1"/>
    <col min="15" max="15" width="30.5546875" style="4" customWidth="1"/>
    <col min="16" max="16" width="12.44140625" style="2" customWidth="1"/>
    <col min="17" max="17" width="12.44140625" style="6" customWidth="1"/>
    <col min="18" max="18" width="29.6640625" style="1" bestFit="1" customWidth="1"/>
    <col min="19" max="16384" width="11.44140625" style="1"/>
  </cols>
  <sheetData>
    <row r="1" spans="1:19" ht="34.200000000000003" customHeight="1" x14ac:dyDescent="0.3"/>
    <row r="3" spans="1:19" ht="56.25" customHeight="1" x14ac:dyDescent="0.3">
      <c r="A3" s="45" t="s">
        <v>0</v>
      </c>
      <c r="B3" s="45"/>
      <c r="C3" s="45"/>
      <c r="D3" s="45"/>
      <c r="E3" s="45"/>
      <c r="F3" s="45"/>
      <c r="G3" s="45"/>
      <c r="H3" s="45"/>
      <c r="I3" s="45"/>
      <c r="J3" s="45"/>
      <c r="K3" s="45"/>
      <c r="L3" s="45"/>
      <c r="M3" s="7"/>
      <c r="N3" s="7"/>
      <c r="O3" s="7"/>
      <c r="P3" s="7"/>
      <c r="Q3" s="7"/>
    </row>
    <row r="4" spans="1:19" ht="30.6" x14ac:dyDescent="0.3">
      <c r="A4" s="8" t="s">
        <v>1</v>
      </c>
      <c r="B4" s="8" t="s">
        <v>2</v>
      </c>
      <c r="C4" s="8" t="s">
        <v>3</v>
      </c>
      <c r="D4" s="8" t="s">
        <v>4</v>
      </c>
      <c r="E4" s="8" t="s">
        <v>5</v>
      </c>
      <c r="F4" s="8" t="s">
        <v>6</v>
      </c>
      <c r="G4" s="8" t="s">
        <v>7</v>
      </c>
      <c r="H4" s="8" t="s">
        <v>8</v>
      </c>
      <c r="I4" s="8" t="s">
        <v>9</v>
      </c>
      <c r="J4" s="8" t="s">
        <v>10</v>
      </c>
      <c r="K4" s="8" t="s">
        <v>11</v>
      </c>
      <c r="L4" s="8" t="s">
        <v>12</v>
      </c>
      <c r="M4" s="8" t="s">
        <v>13</v>
      </c>
      <c r="N4" s="8" t="s">
        <v>14</v>
      </c>
      <c r="O4" s="8" t="s">
        <v>15</v>
      </c>
      <c r="P4" s="9" t="s">
        <v>16</v>
      </c>
      <c r="Q4" s="8" t="s">
        <v>17</v>
      </c>
    </row>
    <row r="5" spans="1:19" s="18" customFormat="1" ht="30.6" x14ac:dyDescent="0.3">
      <c r="A5" s="10" t="s">
        <v>18</v>
      </c>
      <c r="B5" s="11">
        <v>40599</v>
      </c>
      <c r="C5" s="12" t="s">
        <v>19</v>
      </c>
      <c r="D5" s="13">
        <f t="shared" ref="D5:D68" ca="1" si="0">TODAY()</f>
        <v>43019</v>
      </c>
      <c r="E5" s="14" t="s">
        <v>20</v>
      </c>
      <c r="F5" s="15" t="s">
        <v>21</v>
      </c>
      <c r="G5" s="15" t="s">
        <v>22</v>
      </c>
      <c r="H5" s="15" t="s">
        <v>23</v>
      </c>
      <c r="I5" s="15" t="s">
        <v>24</v>
      </c>
      <c r="J5" s="15" t="s">
        <v>25</v>
      </c>
      <c r="K5" s="15" t="s">
        <v>26</v>
      </c>
      <c r="L5" s="15" t="s">
        <v>27</v>
      </c>
      <c r="M5" s="14" t="s">
        <v>28</v>
      </c>
      <c r="N5" s="14" t="s">
        <v>29</v>
      </c>
      <c r="O5" s="16" t="s">
        <v>30</v>
      </c>
      <c r="P5" s="11">
        <v>41330</v>
      </c>
      <c r="Q5" s="17"/>
    </row>
    <row r="6" spans="1:19" ht="40.799999999999997" x14ac:dyDescent="0.3">
      <c r="A6" s="19" t="s">
        <v>31</v>
      </c>
      <c r="B6" s="20">
        <v>40599</v>
      </c>
      <c r="C6" s="13" t="str">
        <f ca="1">IF(P6&gt;D6,"VIGENTE","NO VIGENTE")</f>
        <v>VIGENTE</v>
      </c>
      <c r="D6" s="13">
        <f t="shared" ca="1" si="0"/>
        <v>43019</v>
      </c>
      <c r="E6" s="21" t="s">
        <v>32</v>
      </c>
      <c r="F6" s="22" t="s">
        <v>33</v>
      </c>
      <c r="G6" s="22" t="s">
        <v>22</v>
      </c>
      <c r="H6" s="22" t="s">
        <v>34</v>
      </c>
      <c r="I6" s="22" t="s">
        <v>35</v>
      </c>
      <c r="J6" s="22" t="s">
        <v>25</v>
      </c>
      <c r="K6" s="22" t="s">
        <v>36</v>
      </c>
      <c r="L6" s="22"/>
      <c r="M6" s="21" t="s">
        <v>37</v>
      </c>
      <c r="N6" s="23" t="s">
        <v>38</v>
      </c>
      <c r="O6" s="24" t="s">
        <v>39</v>
      </c>
      <c r="P6" s="20">
        <v>43501</v>
      </c>
      <c r="Q6" s="25">
        <v>42954</v>
      </c>
      <c r="R6" s="26"/>
      <c r="S6" s="26"/>
    </row>
    <row r="7" spans="1:19" ht="51" x14ac:dyDescent="0.3">
      <c r="A7" s="19" t="s">
        <v>31</v>
      </c>
      <c r="B7" s="20">
        <v>40599</v>
      </c>
      <c r="C7" s="13" t="str">
        <f ca="1">IF(P7&gt;D7,"VIGENTE","NO VIGENTE")</f>
        <v>VIGENTE</v>
      </c>
      <c r="D7" s="13">
        <f t="shared" ca="1" si="0"/>
        <v>43019</v>
      </c>
      <c r="E7" s="21" t="s">
        <v>32</v>
      </c>
      <c r="F7" s="22" t="s">
        <v>33</v>
      </c>
      <c r="G7" s="22" t="s">
        <v>40</v>
      </c>
      <c r="H7" s="22" t="s">
        <v>41</v>
      </c>
      <c r="I7" s="22" t="s">
        <v>42</v>
      </c>
      <c r="J7" s="22" t="s">
        <v>43</v>
      </c>
      <c r="K7" s="22" t="s">
        <v>36</v>
      </c>
      <c r="L7" s="22" t="s">
        <v>44</v>
      </c>
      <c r="M7" s="21" t="s">
        <v>37</v>
      </c>
      <c r="N7" s="23" t="s">
        <v>38</v>
      </c>
      <c r="O7" s="27" t="s">
        <v>39</v>
      </c>
      <c r="P7" s="20">
        <v>43501</v>
      </c>
      <c r="Q7" s="25">
        <v>42954</v>
      </c>
      <c r="R7" s="26"/>
    </row>
    <row r="8" spans="1:19" ht="51" x14ac:dyDescent="0.3">
      <c r="A8" s="19" t="s">
        <v>31</v>
      </c>
      <c r="B8" s="20">
        <v>40599</v>
      </c>
      <c r="C8" s="13" t="str">
        <f ca="1">IF(P8&gt;D8,"VIGENTE","NO VIGENTE")</f>
        <v>VIGENTE</v>
      </c>
      <c r="D8" s="13">
        <f t="shared" ca="1" si="0"/>
        <v>43019</v>
      </c>
      <c r="E8" s="21" t="s">
        <v>32</v>
      </c>
      <c r="F8" s="22" t="s">
        <v>33</v>
      </c>
      <c r="G8" s="22" t="s">
        <v>40</v>
      </c>
      <c r="H8" s="22" t="s">
        <v>45</v>
      </c>
      <c r="I8" s="22" t="s">
        <v>42</v>
      </c>
      <c r="J8" s="22" t="s">
        <v>43</v>
      </c>
      <c r="K8" s="22" t="s">
        <v>36</v>
      </c>
      <c r="L8" s="22" t="s">
        <v>44</v>
      </c>
      <c r="M8" s="21" t="s">
        <v>37</v>
      </c>
      <c r="N8" s="23" t="s">
        <v>38</v>
      </c>
      <c r="O8" s="27" t="s">
        <v>39</v>
      </c>
      <c r="P8" s="20">
        <v>43501</v>
      </c>
      <c r="Q8" s="25">
        <v>42954</v>
      </c>
    </row>
    <row r="9" spans="1:19" ht="51" x14ac:dyDescent="0.3">
      <c r="A9" s="19" t="s">
        <v>31</v>
      </c>
      <c r="B9" s="20">
        <v>40599</v>
      </c>
      <c r="C9" s="13" t="str">
        <f ca="1">IF(P9&gt;D9,"VIGENTE","NO VIGENTE")</f>
        <v>VIGENTE</v>
      </c>
      <c r="D9" s="13">
        <f t="shared" ca="1" si="0"/>
        <v>43019</v>
      </c>
      <c r="E9" s="21" t="s">
        <v>32</v>
      </c>
      <c r="F9" s="22" t="s">
        <v>33</v>
      </c>
      <c r="G9" s="22" t="s">
        <v>40</v>
      </c>
      <c r="H9" s="22" t="s">
        <v>46</v>
      </c>
      <c r="I9" s="22" t="s">
        <v>47</v>
      </c>
      <c r="J9" s="22" t="s">
        <v>43</v>
      </c>
      <c r="K9" s="22" t="s">
        <v>36</v>
      </c>
      <c r="L9" s="22" t="s">
        <v>44</v>
      </c>
      <c r="M9" s="21" t="s">
        <v>37</v>
      </c>
      <c r="N9" s="23" t="s">
        <v>38</v>
      </c>
      <c r="O9" s="27" t="s">
        <v>39</v>
      </c>
      <c r="P9" s="20">
        <v>43501</v>
      </c>
      <c r="Q9" s="25">
        <v>42954</v>
      </c>
    </row>
    <row r="10" spans="1:19" s="18" customFormat="1" ht="30.6" x14ac:dyDescent="0.3">
      <c r="A10" s="10" t="s">
        <v>48</v>
      </c>
      <c r="B10" s="11">
        <v>40599</v>
      </c>
      <c r="C10" s="12" t="s">
        <v>19</v>
      </c>
      <c r="D10" s="13">
        <f t="shared" ca="1" si="0"/>
        <v>43019</v>
      </c>
      <c r="E10" s="14" t="s">
        <v>49</v>
      </c>
      <c r="F10" s="15" t="s">
        <v>50</v>
      </c>
      <c r="G10" s="15" t="s">
        <v>22</v>
      </c>
      <c r="H10" s="15" t="s">
        <v>51</v>
      </c>
      <c r="I10" s="15" t="s">
        <v>52</v>
      </c>
      <c r="J10" s="15" t="s">
        <v>25</v>
      </c>
      <c r="K10" s="15" t="s">
        <v>53</v>
      </c>
      <c r="L10" s="15" t="s">
        <v>54</v>
      </c>
      <c r="M10" s="14">
        <v>4249797</v>
      </c>
      <c r="N10" s="14"/>
      <c r="O10" s="16" t="s">
        <v>55</v>
      </c>
      <c r="P10" s="11">
        <v>42043</v>
      </c>
      <c r="Q10" s="17">
        <v>42033</v>
      </c>
    </row>
    <row r="11" spans="1:19" ht="51" x14ac:dyDescent="0.3">
      <c r="A11" s="19" t="s">
        <v>56</v>
      </c>
      <c r="B11" s="20">
        <v>40599</v>
      </c>
      <c r="C11" s="13" t="str">
        <f t="shared" ref="C11:C27" ca="1" si="1">IF(P11&gt;D11,"VIGENTE","NO VIGENTE")</f>
        <v>NO VIGENTE</v>
      </c>
      <c r="D11" s="13">
        <f t="shared" ca="1" si="0"/>
        <v>43019</v>
      </c>
      <c r="E11" s="21" t="s">
        <v>57</v>
      </c>
      <c r="F11" s="22" t="s">
        <v>58</v>
      </c>
      <c r="G11" s="22" t="s">
        <v>22</v>
      </c>
      <c r="H11" s="22" t="s">
        <v>59</v>
      </c>
      <c r="I11" s="22" t="s">
        <v>60</v>
      </c>
      <c r="J11" s="22" t="s">
        <v>25</v>
      </c>
      <c r="K11" s="22" t="s">
        <v>61</v>
      </c>
      <c r="L11" s="22" t="s">
        <v>62</v>
      </c>
      <c r="M11" s="21">
        <v>5483358</v>
      </c>
      <c r="N11" s="21">
        <v>5483358</v>
      </c>
      <c r="O11" s="28" t="s">
        <v>63</v>
      </c>
      <c r="P11" s="20">
        <v>42060</v>
      </c>
      <c r="Q11" s="25"/>
    </row>
    <row r="12" spans="1:19" ht="30.6" x14ac:dyDescent="0.3">
      <c r="A12" s="19" t="s">
        <v>64</v>
      </c>
      <c r="B12" s="20">
        <v>40599</v>
      </c>
      <c r="C12" s="13" t="str">
        <f t="shared" ca="1" si="1"/>
        <v>VIGENTE</v>
      </c>
      <c r="D12" s="13">
        <f t="shared" ca="1" si="0"/>
        <v>43019</v>
      </c>
      <c r="E12" s="21" t="s">
        <v>65</v>
      </c>
      <c r="F12" s="22" t="s">
        <v>66</v>
      </c>
      <c r="G12" s="22" t="s">
        <v>22</v>
      </c>
      <c r="H12" s="22" t="s">
        <v>67</v>
      </c>
      <c r="I12" s="22" t="s">
        <v>68</v>
      </c>
      <c r="J12" s="22" t="s">
        <v>25</v>
      </c>
      <c r="K12" s="22" t="s">
        <v>69</v>
      </c>
      <c r="L12" s="22" t="s">
        <v>27</v>
      </c>
      <c r="M12" s="21">
        <v>930658595</v>
      </c>
      <c r="N12" s="21" t="s">
        <v>70</v>
      </c>
      <c r="O12" s="28" t="s">
        <v>71</v>
      </c>
      <c r="P12" s="20">
        <v>43537</v>
      </c>
      <c r="Q12" s="25"/>
    </row>
    <row r="13" spans="1:19" ht="30.6" x14ac:dyDescent="0.3">
      <c r="A13" s="19" t="s">
        <v>72</v>
      </c>
      <c r="B13" s="20">
        <v>40599</v>
      </c>
      <c r="C13" s="13" t="str">
        <f t="shared" ca="1" si="1"/>
        <v>VIGENTE</v>
      </c>
      <c r="D13" s="13">
        <f t="shared" ca="1" si="0"/>
        <v>43019</v>
      </c>
      <c r="E13" s="21" t="s">
        <v>73</v>
      </c>
      <c r="F13" s="22" t="s">
        <v>74</v>
      </c>
      <c r="G13" s="22" t="s">
        <v>22</v>
      </c>
      <c r="H13" s="22" t="s">
        <v>75</v>
      </c>
      <c r="I13" s="22" t="s">
        <v>24</v>
      </c>
      <c r="J13" s="22" t="s">
        <v>25</v>
      </c>
      <c r="K13" s="22" t="s">
        <v>76</v>
      </c>
      <c r="L13" s="22" t="s">
        <v>27</v>
      </c>
      <c r="M13" s="21" t="s">
        <v>77</v>
      </c>
      <c r="N13" s="21" t="s">
        <v>78</v>
      </c>
      <c r="O13" s="28" t="s">
        <v>79</v>
      </c>
      <c r="P13" s="20">
        <v>43513</v>
      </c>
      <c r="Q13" s="25"/>
    </row>
    <row r="14" spans="1:19" ht="30.6" x14ac:dyDescent="0.3">
      <c r="A14" s="19" t="s">
        <v>80</v>
      </c>
      <c r="B14" s="20">
        <v>40599</v>
      </c>
      <c r="C14" s="13" t="str">
        <f t="shared" ca="1" si="1"/>
        <v>VIGENTE</v>
      </c>
      <c r="D14" s="13">
        <f t="shared" ca="1" si="0"/>
        <v>43019</v>
      </c>
      <c r="E14" s="21" t="s">
        <v>81</v>
      </c>
      <c r="F14" s="22" t="s">
        <v>82</v>
      </c>
      <c r="G14" s="22" t="s">
        <v>22</v>
      </c>
      <c r="H14" s="22" t="s">
        <v>83</v>
      </c>
      <c r="I14" s="22" t="s">
        <v>84</v>
      </c>
      <c r="J14" s="22" t="s">
        <v>25</v>
      </c>
      <c r="K14" s="22" t="s">
        <v>85</v>
      </c>
      <c r="L14" s="22" t="s">
        <v>27</v>
      </c>
      <c r="M14" s="21" t="s">
        <v>86</v>
      </c>
      <c r="N14" s="21" t="s">
        <v>87</v>
      </c>
      <c r="O14" s="28" t="s">
        <v>88</v>
      </c>
      <c r="P14" s="20">
        <v>43521</v>
      </c>
      <c r="Q14" s="25"/>
    </row>
    <row r="15" spans="1:19" ht="51" x14ac:dyDescent="0.3">
      <c r="A15" s="19" t="s">
        <v>89</v>
      </c>
      <c r="B15" s="20">
        <v>40599</v>
      </c>
      <c r="C15" s="13" t="str">
        <f t="shared" ca="1" si="1"/>
        <v>VIGENTE</v>
      </c>
      <c r="D15" s="13">
        <f t="shared" ca="1" si="0"/>
        <v>43019</v>
      </c>
      <c r="E15" s="21" t="s">
        <v>90</v>
      </c>
      <c r="F15" s="22" t="s">
        <v>91</v>
      </c>
      <c r="G15" s="22" t="s">
        <v>22</v>
      </c>
      <c r="H15" s="22" t="s">
        <v>92</v>
      </c>
      <c r="I15" s="22" t="s">
        <v>60</v>
      </c>
      <c r="J15" s="22" t="s">
        <v>25</v>
      </c>
      <c r="K15" s="22" t="s">
        <v>93</v>
      </c>
      <c r="L15" s="22" t="s">
        <v>94</v>
      </c>
      <c r="M15" s="21">
        <v>4382578</v>
      </c>
      <c r="N15" s="21" t="s">
        <v>95</v>
      </c>
      <c r="O15" s="28" t="s">
        <v>96</v>
      </c>
      <c r="P15" s="20">
        <v>43531</v>
      </c>
      <c r="Q15" s="25">
        <v>42965</v>
      </c>
    </row>
    <row r="16" spans="1:19" ht="20.399999999999999" x14ac:dyDescent="0.3">
      <c r="A16" s="19" t="s">
        <v>97</v>
      </c>
      <c r="B16" s="20">
        <v>40599</v>
      </c>
      <c r="C16" s="13" t="str">
        <f t="shared" ca="1" si="1"/>
        <v>VIGENTE</v>
      </c>
      <c r="D16" s="13">
        <f t="shared" ca="1" si="0"/>
        <v>43019</v>
      </c>
      <c r="E16" s="21" t="s">
        <v>98</v>
      </c>
      <c r="F16" s="22" t="s">
        <v>99</v>
      </c>
      <c r="G16" s="22" t="s">
        <v>22</v>
      </c>
      <c r="H16" s="22" t="s">
        <v>100</v>
      </c>
      <c r="I16" s="22" t="s">
        <v>101</v>
      </c>
      <c r="J16" s="22" t="s">
        <v>25</v>
      </c>
      <c r="K16" s="22" t="s">
        <v>102</v>
      </c>
      <c r="L16" s="22" t="s">
        <v>94</v>
      </c>
      <c r="M16" s="21" t="s">
        <v>103</v>
      </c>
      <c r="N16" s="21" t="s">
        <v>104</v>
      </c>
      <c r="O16" s="28" t="s">
        <v>105</v>
      </c>
      <c r="P16" s="20">
        <v>43524</v>
      </c>
      <c r="Q16" s="25"/>
    </row>
    <row r="17" spans="1:17" ht="20.399999999999999" x14ac:dyDescent="0.3">
      <c r="A17" s="19" t="s">
        <v>97</v>
      </c>
      <c r="B17" s="20">
        <v>40599</v>
      </c>
      <c r="C17" s="13" t="str">
        <f t="shared" ca="1" si="1"/>
        <v>VIGENTE</v>
      </c>
      <c r="D17" s="13">
        <f t="shared" ca="1" si="0"/>
        <v>43019</v>
      </c>
      <c r="E17" s="21" t="s">
        <v>98</v>
      </c>
      <c r="F17" s="22" t="s">
        <v>99</v>
      </c>
      <c r="G17" s="22" t="s">
        <v>40</v>
      </c>
      <c r="H17" s="22" t="s">
        <v>106</v>
      </c>
      <c r="I17" s="22" t="s">
        <v>60</v>
      </c>
      <c r="J17" s="22" t="s">
        <v>25</v>
      </c>
      <c r="K17" s="22" t="s">
        <v>102</v>
      </c>
      <c r="L17" s="22" t="s">
        <v>107</v>
      </c>
      <c r="M17" s="21"/>
      <c r="N17" s="21"/>
      <c r="O17" s="28"/>
      <c r="P17" s="20">
        <v>43524</v>
      </c>
      <c r="Q17" s="25"/>
    </row>
    <row r="18" spans="1:17" ht="30.6" x14ac:dyDescent="0.3">
      <c r="A18" s="19" t="s">
        <v>108</v>
      </c>
      <c r="B18" s="20">
        <v>40599</v>
      </c>
      <c r="C18" s="13" t="str">
        <f t="shared" ca="1" si="1"/>
        <v>VIGENTE</v>
      </c>
      <c r="D18" s="13">
        <f t="shared" ca="1" si="0"/>
        <v>43019</v>
      </c>
      <c r="E18" s="21" t="s">
        <v>109</v>
      </c>
      <c r="F18" s="22" t="s">
        <v>110</v>
      </c>
      <c r="G18" s="22" t="s">
        <v>22</v>
      </c>
      <c r="H18" s="22" t="s">
        <v>111</v>
      </c>
      <c r="I18" s="22" t="s">
        <v>112</v>
      </c>
      <c r="J18" s="22" t="s">
        <v>25</v>
      </c>
      <c r="K18" s="22" t="s">
        <v>113</v>
      </c>
      <c r="L18" s="22" t="s">
        <v>54</v>
      </c>
      <c r="M18" s="21" t="s">
        <v>114</v>
      </c>
      <c r="N18" s="21" t="s">
        <v>115</v>
      </c>
      <c r="O18" s="28" t="s">
        <v>116</v>
      </c>
      <c r="P18" s="20">
        <v>43530</v>
      </c>
      <c r="Q18" s="25"/>
    </row>
    <row r="19" spans="1:17" ht="40.799999999999997" x14ac:dyDescent="0.3">
      <c r="A19" s="19" t="s">
        <v>117</v>
      </c>
      <c r="B19" s="20">
        <v>40599</v>
      </c>
      <c r="C19" s="13" t="str">
        <f t="shared" ca="1" si="1"/>
        <v>VIGENTE</v>
      </c>
      <c r="D19" s="13">
        <f t="shared" ca="1" si="0"/>
        <v>43019</v>
      </c>
      <c r="E19" s="21" t="s">
        <v>118</v>
      </c>
      <c r="F19" s="22" t="s">
        <v>119</v>
      </c>
      <c r="G19" s="22" t="s">
        <v>22</v>
      </c>
      <c r="H19" s="22" t="s">
        <v>120</v>
      </c>
      <c r="I19" s="22" t="s">
        <v>121</v>
      </c>
      <c r="J19" s="22" t="s">
        <v>25</v>
      </c>
      <c r="K19" s="22" t="s">
        <v>122</v>
      </c>
      <c r="L19" s="22" t="s">
        <v>94</v>
      </c>
      <c r="M19" s="21">
        <v>5364866</v>
      </c>
      <c r="N19" s="21">
        <v>5365897</v>
      </c>
      <c r="O19" s="28" t="s">
        <v>123</v>
      </c>
      <c r="P19" s="20">
        <v>43521</v>
      </c>
      <c r="Q19" s="25"/>
    </row>
    <row r="20" spans="1:17" ht="30.6" x14ac:dyDescent="0.3">
      <c r="A20" s="19" t="s">
        <v>124</v>
      </c>
      <c r="B20" s="20">
        <v>40599</v>
      </c>
      <c r="C20" s="13" t="str">
        <f t="shared" ca="1" si="1"/>
        <v>VIGENTE</v>
      </c>
      <c r="D20" s="13">
        <f t="shared" ca="1" si="0"/>
        <v>43019</v>
      </c>
      <c r="E20" s="21" t="s">
        <v>125</v>
      </c>
      <c r="F20" s="22" t="s">
        <v>126</v>
      </c>
      <c r="G20" s="22" t="s">
        <v>22</v>
      </c>
      <c r="H20" s="22" t="s">
        <v>127</v>
      </c>
      <c r="I20" s="22" t="s">
        <v>84</v>
      </c>
      <c r="J20" s="22" t="s">
        <v>25</v>
      </c>
      <c r="K20" s="22" t="s">
        <v>128</v>
      </c>
      <c r="L20" s="22" t="s">
        <v>129</v>
      </c>
      <c r="M20" s="21" t="s">
        <v>130</v>
      </c>
      <c r="N20" s="21"/>
      <c r="O20" s="28" t="s">
        <v>131</v>
      </c>
      <c r="P20" s="20">
        <v>43528</v>
      </c>
      <c r="Q20" s="25"/>
    </row>
    <row r="21" spans="1:17" ht="30.6" x14ac:dyDescent="0.3">
      <c r="A21" s="19" t="s">
        <v>132</v>
      </c>
      <c r="B21" s="20">
        <v>40599</v>
      </c>
      <c r="C21" s="13" t="str">
        <f t="shared" ca="1" si="1"/>
        <v>NO VIGENTE</v>
      </c>
      <c r="D21" s="13">
        <f t="shared" ca="1" si="0"/>
        <v>43019</v>
      </c>
      <c r="E21" s="21" t="s">
        <v>133</v>
      </c>
      <c r="F21" s="22" t="s">
        <v>134</v>
      </c>
      <c r="G21" s="22" t="s">
        <v>22</v>
      </c>
      <c r="H21" s="22" t="s">
        <v>135</v>
      </c>
      <c r="I21" s="22" t="s">
        <v>84</v>
      </c>
      <c r="J21" s="22" t="s">
        <v>25</v>
      </c>
      <c r="K21" s="22" t="s">
        <v>136</v>
      </c>
      <c r="L21" s="22" t="s">
        <v>27</v>
      </c>
      <c r="M21" s="21">
        <v>5576362</v>
      </c>
      <c r="N21" s="21">
        <v>5576362</v>
      </c>
      <c r="O21" s="28" t="s">
        <v>137</v>
      </c>
      <c r="P21" s="20">
        <v>41330</v>
      </c>
      <c r="Q21" s="25"/>
    </row>
    <row r="22" spans="1:17" ht="30.6" x14ac:dyDescent="0.3">
      <c r="A22" s="19" t="s">
        <v>138</v>
      </c>
      <c r="B22" s="20">
        <v>40599</v>
      </c>
      <c r="C22" s="13" t="str">
        <f t="shared" ca="1" si="1"/>
        <v>VIGENTE</v>
      </c>
      <c r="D22" s="13">
        <f t="shared" ca="1" si="0"/>
        <v>43019</v>
      </c>
      <c r="E22" s="21" t="s">
        <v>139</v>
      </c>
      <c r="F22" s="22" t="s">
        <v>140</v>
      </c>
      <c r="G22" s="22" t="s">
        <v>22</v>
      </c>
      <c r="H22" s="22" t="s">
        <v>141</v>
      </c>
      <c r="I22" s="22" t="s">
        <v>84</v>
      </c>
      <c r="J22" s="22" t="s">
        <v>25</v>
      </c>
      <c r="K22" s="22" t="s">
        <v>142</v>
      </c>
      <c r="L22" s="22" t="s">
        <v>129</v>
      </c>
      <c r="M22" s="21" t="s">
        <v>143</v>
      </c>
      <c r="N22" s="21" t="s">
        <v>144</v>
      </c>
      <c r="O22" s="28" t="s">
        <v>145</v>
      </c>
      <c r="P22" s="20">
        <v>43523</v>
      </c>
      <c r="Q22" s="25"/>
    </row>
    <row r="23" spans="1:17" ht="61.2" x14ac:dyDescent="0.3">
      <c r="A23" s="19" t="s">
        <v>146</v>
      </c>
      <c r="B23" s="20">
        <v>40599</v>
      </c>
      <c r="C23" s="13" t="str">
        <f t="shared" ca="1" si="1"/>
        <v>NO VIGENTE</v>
      </c>
      <c r="D23" s="13">
        <f t="shared" ca="1" si="0"/>
        <v>43019</v>
      </c>
      <c r="E23" s="21" t="s">
        <v>147</v>
      </c>
      <c r="F23" s="22" t="s">
        <v>148</v>
      </c>
      <c r="G23" s="22" t="s">
        <v>22</v>
      </c>
      <c r="H23" s="22" t="s">
        <v>149</v>
      </c>
      <c r="I23" s="22" t="s">
        <v>24</v>
      </c>
      <c r="J23" s="22" t="s">
        <v>25</v>
      </c>
      <c r="K23" s="22" t="s">
        <v>150</v>
      </c>
      <c r="L23" s="22" t="s">
        <v>27</v>
      </c>
      <c r="M23" s="21">
        <v>3171500</v>
      </c>
      <c r="N23" s="21"/>
      <c r="O23" s="28" t="s">
        <v>151</v>
      </c>
      <c r="P23" s="20">
        <v>42069</v>
      </c>
      <c r="Q23" s="25"/>
    </row>
    <row r="24" spans="1:17" ht="30.6" x14ac:dyDescent="0.3">
      <c r="A24" s="19" t="s">
        <v>152</v>
      </c>
      <c r="B24" s="20">
        <v>40599</v>
      </c>
      <c r="C24" s="13" t="str">
        <f t="shared" ca="1" si="1"/>
        <v>VIGENTE</v>
      </c>
      <c r="D24" s="13">
        <f t="shared" ca="1" si="0"/>
        <v>43019</v>
      </c>
      <c r="E24" s="21" t="s">
        <v>153</v>
      </c>
      <c r="F24" s="22" t="s">
        <v>154</v>
      </c>
      <c r="G24" s="22" t="s">
        <v>22</v>
      </c>
      <c r="H24" s="22" t="s">
        <v>155</v>
      </c>
      <c r="I24" s="22" t="s">
        <v>101</v>
      </c>
      <c r="J24" s="22" t="s">
        <v>25</v>
      </c>
      <c r="K24" s="22" t="s">
        <v>156</v>
      </c>
      <c r="L24" s="22" t="s">
        <v>129</v>
      </c>
      <c r="M24" s="21">
        <v>5214170</v>
      </c>
      <c r="N24" s="21">
        <v>5214268</v>
      </c>
      <c r="O24" s="28" t="s">
        <v>157</v>
      </c>
      <c r="P24" s="20">
        <v>43541</v>
      </c>
      <c r="Q24" s="25"/>
    </row>
    <row r="25" spans="1:17" ht="30.6" x14ac:dyDescent="0.3">
      <c r="A25" s="19" t="s">
        <v>158</v>
      </c>
      <c r="B25" s="20">
        <v>40599</v>
      </c>
      <c r="C25" s="13" t="str">
        <f t="shared" ca="1" si="1"/>
        <v>VIGENTE</v>
      </c>
      <c r="D25" s="13">
        <f t="shared" ca="1" si="0"/>
        <v>43019</v>
      </c>
      <c r="E25" s="21" t="s">
        <v>159</v>
      </c>
      <c r="F25" s="22" t="s">
        <v>160</v>
      </c>
      <c r="G25" s="22" t="s">
        <v>22</v>
      </c>
      <c r="H25" s="22" t="s">
        <v>161</v>
      </c>
      <c r="I25" s="22" t="s">
        <v>84</v>
      </c>
      <c r="J25" s="22" t="s">
        <v>25</v>
      </c>
      <c r="K25" s="22" t="s">
        <v>162</v>
      </c>
      <c r="L25" s="22" t="s">
        <v>94</v>
      </c>
      <c r="M25" s="21">
        <v>4867780</v>
      </c>
      <c r="N25" s="21"/>
      <c r="O25" s="28" t="s">
        <v>163</v>
      </c>
      <c r="P25" s="20">
        <v>43583</v>
      </c>
      <c r="Q25" s="25"/>
    </row>
    <row r="26" spans="1:17" ht="30.6" x14ac:dyDescent="0.3">
      <c r="A26" s="19" t="s">
        <v>164</v>
      </c>
      <c r="B26" s="20">
        <v>40599</v>
      </c>
      <c r="C26" s="13" t="str">
        <f t="shared" ca="1" si="1"/>
        <v>VIGENTE</v>
      </c>
      <c r="D26" s="13">
        <f t="shared" ca="1" si="0"/>
        <v>43019</v>
      </c>
      <c r="E26" s="21" t="s">
        <v>165</v>
      </c>
      <c r="F26" s="22" t="s">
        <v>166</v>
      </c>
      <c r="G26" s="22" t="s">
        <v>22</v>
      </c>
      <c r="H26" s="22" t="s">
        <v>167</v>
      </c>
      <c r="I26" s="22" t="s">
        <v>168</v>
      </c>
      <c r="J26" s="22" t="s">
        <v>43</v>
      </c>
      <c r="K26" s="22" t="s">
        <v>169</v>
      </c>
      <c r="L26" s="22" t="s">
        <v>170</v>
      </c>
      <c r="M26" s="21">
        <v>4203832</v>
      </c>
      <c r="N26" s="21">
        <v>4203660</v>
      </c>
      <c r="O26" s="28" t="s">
        <v>171</v>
      </c>
      <c r="P26" s="20">
        <v>43557</v>
      </c>
      <c r="Q26" s="25"/>
    </row>
    <row r="27" spans="1:17" ht="40.799999999999997" x14ac:dyDescent="0.3">
      <c r="A27" s="19" t="s">
        <v>172</v>
      </c>
      <c r="B27" s="20">
        <v>40599</v>
      </c>
      <c r="C27" s="13" t="str">
        <f t="shared" ca="1" si="1"/>
        <v>VIGENTE</v>
      </c>
      <c r="D27" s="13">
        <f t="shared" ca="1" si="0"/>
        <v>43019</v>
      </c>
      <c r="E27" s="21" t="s">
        <v>173</v>
      </c>
      <c r="F27" s="22" t="s">
        <v>174</v>
      </c>
      <c r="G27" s="22" t="s">
        <v>22</v>
      </c>
      <c r="H27" s="22" t="s">
        <v>175</v>
      </c>
      <c r="I27" s="22" t="s">
        <v>24</v>
      </c>
      <c r="J27" s="22" t="s">
        <v>25</v>
      </c>
      <c r="K27" s="22" t="s">
        <v>176</v>
      </c>
      <c r="L27" s="22" t="s">
        <v>177</v>
      </c>
      <c r="M27" s="21" t="s">
        <v>178</v>
      </c>
      <c r="N27" s="21" t="s">
        <v>70</v>
      </c>
      <c r="O27" s="28" t="s">
        <v>179</v>
      </c>
      <c r="P27" s="20">
        <v>43516</v>
      </c>
      <c r="Q27" s="25"/>
    </row>
    <row r="28" spans="1:17" s="18" customFormat="1" ht="40.799999999999997" x14ac:dyDescent="0.3">
      <c r="A28" s="10" t="s">
        <v>180</v>
      </c>
      <c r="B28" s="11">
        <v>40599</v>
      </c>
      <c r="C28" s="12" t="s">
        <v>19</v>
      </c>
      <c r="D28" s="13">
        <f t="shared" ca="1" si="0"/>
        <v>43019</v>
      </c>
      <c r="E28" s="14" t="s">
        <v>181</v>
      </c>
      <c r="F28" s="15" t="s">
        <v>182</v>
      </c>
      <c r="G28" s="15" t="s">
        <v>22</v>
      </c>
      <c r="H28" s="15" t="s">
        <v>183</v>
      </c>
      <c r="I28" s="15" t="s">
        <v>47</v>
      </c>
      <c r="J28" s="15" t="s">
        <v>25</v>
      </c>
      <c r="K28" s="15" t="s">
        <v>184</v>
      </c>
      <c r="L28" s="15" t="s">
        <v>177</v>
      </c>
      <c r="M28" s="14">
        <v>6178888</v>
      </c>
      <c r="N28" s="14">
        <v>6178889</v>
      </c>
      <c r="O28" s="16" t="s">
        <v>185</v>
      </c>
      <c r="P28" s="11">
        <v>42755</v>
      </c>
      <c r="Q28" s="17"/>
    </row>
    <row r="29" spans="1:17" ht="30.6" x14ac:dyDescent="0.3">
      <c r="A29" s="19" t="s">
        <v>186</v>
      </c>
      <c r="B29" s="20">
        <v>40599</v>
      </c>
      <c r="C29" s="13" t="str">
        <f t="shared" ref="C29:C44" ca="1" si="2">IF(P29&gt;D29,"VIGENTE","NO VIGENTE")</f>
        <v>VIGENTE</v>
      </c>
      <c r="D29" s="13">
        <f t="shared" ca="1" si="0"/>
        <v>43019</v>
      </c>
      <c r="E29" s="21" t="s">
        <v>187</v>
      </c>
      <c r="F29" s="22" t="s">
        <v>188</v>
      </c>
      <c r="G29" s="22" t="s">
        <v>22</v>
      </c>
      <c r="H29" s="22" t="s">
        <v>189</v>
      </c>
      <c r="I29" s="22" t="s">
        <v>47</v>
      </c>
      <c r="J29" s="22" t="s">
        <v>25</v>
      </c>
      <c r="K29" s="22" t="s">
        <v>190</v>
      </c>
      <c r="L29" s="22" t="s">
        <v>191</v>
      </c>
      <c r="M29" s="21" t="s">
        <v>37</v>
      </c>
      <c r="N29" s="23" t="s">
        <v>192</v>
      </c>
      <c r="O29" s="28" t="s">
        <v>193</v>
      </c>
      <c r="P29" s="20">
        <v>43479</v>
      </c>
      <c r="Q29" s="25"/>
    </row>
    <row r="30" spans="1:17" ht="30.6" x14ac:dyDescent="0.3">
      <c r="A30" s="19" t="s">
        <v>194</v>
      </c>
      <c r="B30" s="20">
        <v>40599</v>
      </c>
      <c r="C30" s="13" t="str">
        <f t="shared" ca="1" si="2"/>
        <v>NO VIGENTE</v>
      </c>
      <c r="D30" s="13">
        <f t="shared" ca="1" si="0"/>
        <v>43019</v>
      </c>
      <c r="E30" s="21" t="s">
        <v>195</v>
      </c>
      <c r="F30" s="22" t="s">
        <v>196</v>
      </c>
      <c r="G30" s="22" t="s">
        <v>22</v>
      </c>
      <c r="H30" s="22" t="s">
        <v>197</v>
      </c>
      <c r="I30" s="22" t="s">
        <v>42</v>
      </c>
      <c r="J30" s="22" t="s">
        <v>43</v>
      </c>
      <c r="K30" s="22" t="s">
        <v>198</v>
      </c>
      <c r="L30" s="22" t="s">
        <v>191</v>
      </c>
      <c r="M30" s="21">
        <v>5776087</v>
      </c>
      <c r="N30" s="21">
        <v>5776087</v>
      </c>
      <c r="O30" s="28" t="s">
        <v>199</v>
      </c>
      <c r="P30" s="20">
        <v>42434</v>
      </c>
      <c r="Q30" s="25"/>
    </row>
    <row r="31" spans="1:17" ht="40.799999999999997" x14ac:dyDescent="0.3">
      <c r="A31" s="19" t="s">
        <v>200</v>
      </c>
      <c r="B31" s="20">
        <v>40599</v>
      </c>
      <c r="C31" s="13" t="str">
        <f t="shared" ca="1" si="2"/>
        <v>VIGENTE</v>
      </c>
      <c r="D31" s="13">
        <f t="shared" ca="1" si="0"/>
        <v>43019</v>
      </c>
      <c r="E31" s="21" t="s">
        <v>201</v>
      </c>
      <c r="F31" s="22" t="s">
        <v>202</v>
      </c>
      <c r="G31" s="22" t="s">
        <v>22</v>
      </c>
      <c r="H31" s="22" t="s">
        <v>203</v>
      </c>
      <c r="I31" s="22" t="s">
        <v>204</v>
      </c>
      <c r="J31" s="22" t="s">
        <v>25</v>
      </c>
      <c r="K31" s="22" t="s">
        <v>205</v>
      </c>
      <c r="L31" s="22" t="s">
        <v>191</v>
      </c>
      <c r="M31" s="21">
        <v>2933059</v>
      </c>
      <c r="N31" s="21"/>
      <c r="O31" s="28" t="s">
        <v>206</v>
      </c>
      <c r="P31" s="20">
        <v>43508</v>
      </c>
      <c r="Q31" s="25"/>
    </row>
    <row r="32" spans="1:17" ht="51" x14ac:dyDescent="0.3">
      <c r="A32" s="19" t="s">
        <v>207</v>
      </c>
      <c r="B32" s="20">
        <v>40599</v>
      </c>
      <c r="C32" s="13" t="str">
        <f t="shared" ca="1" si="2"/>
        <v>NO VIGENTE</v>
      </c>
      <c r="D32" s="13">
        <f t="shared" ca="1" si="0"/>
        <v>43019</v>
      </c>
      <c r="E32" s="21" t="s">
        <v>208</v>
      </c>
      <c r="F32" s="22" t="s">
        <v>209</v>
      </c>
      <c r="G32" s="22" t="s">
        <v>22</v>
      </c>
      <c r="H32" s="22" t="s">
        <v>210</v>
      </c>
      <c r="I32" s="22" t="s">
        <v>42</v>
      </c>
      <c r="J32" s="22" t="s">
        <v>43</v>
      </c>
      <c r="K32" s="22" t="s">
        <v>211</v>
      </c>
      <c r="L32" s="22" t="s">
        <v>212</v>
      </c>
      <c r="M32" s="21">
        <v>6169292</v>
      </c>
      <c r="N32" s="21">
        <v>6169293</v>
      </c>
      <c r="O32" s="28" t="s">
        <v>213</v>
      </c>
      <c r="P32" s="20">
        <v>42078</v>
      </c>
      <c r="Q32" s="25"/>
    </row>
    <row r="33" spans="1:17" ht="51" x14ac:dyDescent="0.3">
      <c r="A33" s="19" t="s">
        <v>214</v>
      </c>
      <c r="B33" s="20">
        <v>40599</v>
      </c>
      <c r="C33" s="13" t="str">
        <f t="shared" ca="1" si="2"/>
        <v>VIGENTE</v>
      </c>
      <c r="D33" s="13">
        <f t="shared" ca="1" si="0"/>
        <v>43019</v>
      </c>
      <c r="E33" s="21" t="s">
        <v>215</v>
      </c>
      <c r="F33" s="22" t="s">
        <v>216</v>
      </c>
      <c r="G33" s="22" t="s">
        <v>22</v>
      </c>
      <c r="H33" s="22" t="s">
        <v>217</v>
      </c>
      <c r="I33" s="22" t="s">
        <v>24</v>
      </c>
      <c r="J33" s="22" t="s">
        <v>25</v>
      </c>
      <c r="K33" s="22" t="s">
        <v>218</v>
      </c>
      <c r="L33" s="22" t="s">
        <v>219</v>
      </c>
      <c r="M33" s="21" t="s">
        <v>220</v>
      </c>
      <c r="N33" s="21" t="s">
        <v>221</v>
      </c>
      <c r="O33" s="28" t="s">
        <v>222</v>
      </c>
      <c r="P33" s="20">
        <v>43502</v>
      </c>
      <c r="Q33" s="25"/>
    </row>
    <row r="34" spans="1:17" ht="30.6" x14ac:dyDescent="0.3">
      <c r="A34" s="19" t="s">
        <v>223</v>
      </c>
      <c r="B34" s="20">
        <v>40599</v>
      </c>
      <c r="C34" s="13" t="str">
        <f t="shared" ca="1" si="2"/>
        <v>VIGENTE</v>
      </c>
      <c r="D34" s="13">
        <f t="shared" ca="1" si="0"/>
        <v>43019</v>
      </c>
      <c r="E34" s="21" t="s">
        <v>224</v>
      </c>
      <c r="F34" s="22" t="s">
        <v>225</v>
      </c>
      <c r="G34" s="22" t="s">
        <v>22</v>
      </c>
      <c r="H34" s="22" t="s">
        <v>226</v>
      </c>
      <c r="I34" s="22" t="s">
        <v>24</v>
      </c>
      <c r="J34" s="22" t="s">
        <v>25</v>
      </c>
      <c r="K34" s="22" t="s">
        <v>227</v>
      </c>
      <c r="L34" s="22" t="s">
        <v>228</v>
      </c>
      <c r="M34" s="21">
        <v>6184900</v>
      </c>
      <c r="N34" s="21" t="s">
        <v>38</v>
      </c>
      <c r="O34" s="28" t="s">
        <v>229</v>
      </c>
      <c r="P34" s="20">
        <v>43534</v>
      </c>
      <c r="Q34" s="25"/>
    </row>
    <row r="35" spans="1:17" ht="20.399999999999999" x14ac:dyDescent="0.3">
      <c r="A35" s="19" t="s">
        <v>223</v>
      </c>
      <c r="B35" s="20">
        <v>40599</v>
      </c>
      <c r="C35" s="13" t="str">
        <f t="shared" ca="1" si="2"/>
        <v>VIGENTE</v>
      </c>
      <c r="D35" s="13">
        <f t="shared" ca="1" si="0"/>
        <v>43019</v>
      </c>
      <c r="E35" s="21" t="s">
        <v>224</v>
      </c>
      <c r="F35" s="22" t="s">
        <v>225</v>
      </c>
      <c r="G35" s="22" t="s">
        <v>40</v>
      </c>
      <c r="H35" s="22" t="s">
        <v>230</v>
      </c>
      <c r="I35" s="22" t="s">
        <v>24</v>
      </c>
      <c r="J35" s="22" t="s">
        <v>25</v>
      </c>
      <c r="K35" s="22" t="s">
        <v>227</v>
      </c>
      <c r="L35" s="22" t="s">
        <v>27</v>
      </c>
      <c r="M35" s="21">
        <v>6184900</v>
      </c>
      <c r="N35" s="21" t="s">
        <v>38</v>
      </c>
      <c r="O35" s="28"/>
      <c r="P35" s="20">
        <v>43534</v>
      </c>
      <c r="Q35" s="25"/>
    </row>
    <row r="36" spans="1:17" ht="30.6" x14ac:dyDescent="0.3">
      <c r="A36" s="19" t="s">
        <v>223</v>
      </c>
      <c r="B36" s="20">
        <v>40599</v>
      </c>
      <c r="C36" s="13" t="str">
        <f t="shared" ca="1" si="2"/>
        <v>VIGENTE</v>
      </c>
      <c r="D36" s="13">
        <f t="shared" ca="1" si="0"/>
        <v>43019</v>
      </c>
      <c r="E36" s="21" t="s">
        <v>224</v>
      </c>
      <c r="F36" s="22" t="s">
        <v>225</v>
      </c>
      <c r="G36" s="22" t="s">
        <v>40</v>
      </c>
      <c r="H36" s="22" t="s">
        <v>231</v>
      </c>
      <c r="I36" s="22" t="s">
        <v>24</v>
      </c>
      <c r="J36" s="22" t="s">
        <v>25</v>
      </c>
      <c r="K36" s="22" t="s">
        <v>227</v>
      </c>
      <c r="L36" s="22" t="s">
        <v>27</v>
      </c>
      <c r="M36" s="21">
        <v>6184900</v>
      </c>
      <c r="N36" s="21" t="s">
        <v>38</v>
      </c>
      <c r="O36" s="28"/>
      <c r="P36" s="20">
        <v>43534</v>
      </c>
      <c r="Q36" s="25"/>
    </row>
    <row r="37" spans="1:17" ht="30.6" x14ac:dyDescent="0.3">
      <c r="A37" s="19" t="s">
        <v>232</v>
      </c>
      <c r="B37" s="20">
        <v>40599</v>
      </c>
      <c r="C37" s="13" t="str">
        <f t="shared" ca="1" si="2"/>
        <v>VIGENTE</v>
      </c>
      <c r="D37" s="13">
        <f t="shared" ca="1" si="0"/>
        <v>43019</v>
      </c>
      <c r="E37" s="21" t="s">
        <v>233</v>
      </c>
      <c r="F37" s="22" t="s">
        <v>234</v>
      </c>
      <c r="G37" s="22" t="s">
        <v>22</v>
      </c>
      <c r="H37" s="22" t="s">
        <v>235</v>
      </c>
      <c r="I37" s="22" t="s">
        <v>42</v>
      </c>
      <c r="J37" s="22" t="s">
        <v>43</v>
      </c>
      <c r="K37" s="22" t="s">
        <v>236</v>
      </c>
      <c r="L37" s="22" t="s">
        <v>237</v>
      </c>
      <c r="M37" s="21" t="s">
        <v>238</v>
      </c>
      <c r="N37" s="21" t="s">
        <v>239</v>
      </c>
      <c r="O37" s="28" t="s">
        <v>240</v>
      </c>
      <c r="P37" s="20">
        <v>43458</v>
      </c>
      <c r="Q37" s="25"/>
    </row>
    <row r="38" spans="1:17" ht="30.6" x14ac:dyDescent="0.3">
      <c r="A38" s="19" t="s">
        <v>232</v>
      </c>
      <c r="B38" s="20">
        <v>40599</v>
      </c>
      <c r="C38" s="13" t="str">
        <f t="shared" ca="1" si="2"/>
        <v>VIGENTE</v>
      </c>
      <c r="D38" s="13">
        <f t="shared" ca="1" si="0"/>
        <v>43019</v>
      </c>
      <c r="E38" s="21" t="s">
        <v>233</v>
      </c>
      <c r="F38" s="22" t="s">
        <v>234</v>
      </c>
      <c r="G38" s="22" t="s">
        <v>40</v>
      </c>
      <c r="H38" s="22" t="s">
        <v>241</v>
      </c>
      <c r="I38" s="22" t="s">
        <v>42</v>
      </c>
      <c r="J38" s="22" t="s">
        <v>43</v>
      </c>
      <c r="K38" s="22" t="s">
        <v>236</v>
      </c>
      <c r="L38" s="22" t="s">
        <v>237</v>
      </c>
      <c r="M38" s="21" t="s">
        <v>238</v>
      </c>
      <c r="N38" s="21" t="s">
        <v>239</v>
      </c>
      <c r="O38" s="28" t="s">
        <v>240</v>
      </c>
      <c r="P38" s="20">
        <v>43458</v>
      </c>
      <c r="Q38" s="25"/>
    </row>
    <row r="39" spans="1:17" ht="30.6" x14ac:dyDescent="0.3">
      <c r="A39" s="19" t="s">
        <v>242</v>
      </c>
      <c r="B39" s="20">
        <v>40599</v>
      </c>
      <c r="C39" s="13" t="str">
        <f t="shared" ca="1" si="2"/>
        <v>VIGENTE</v>
      </c>
      <c r="D39" s="13">
        <f t="shared" ca="1" si="0"/>
        <v>43019</v>
      </c>
      <c r="E39" s="21" t="s">
        <v>243</v>
      </c>
      <c r="F39" s="22" t="s">
        <v>244</v>
      </c>
      <c r="G39" s="22" t="s">
        <v>22</v>
      </c>
      <c r="H39" s="22" t="s">
        <v>245</v>
      </c>
      <c r="I39" s="22" t="s">
        <v>60</v>
      </c>
      <c r="J39" s="22" t="s">
        <v>25</v>
      </c>
      <c r="K39" s="22" t="s">
        <v>246</v>
      </c>
      <c r="L39" s="22" t="s">
        <v>27</v>
      </c>
      <c r="M39" s="21">
        <v>5484312</v>
      </c>
      <c r="N39" s="21" t="s">
        <v>247</v>
      </c>
      <c r="O39" s="28" t="s">
        <v>248</v>
      </c>
      <c r="P39" s="20">
        <v>43527</v>
      </c>
      <c r="Q39" s="25"/>
    </row>
    <row r="40" spans="1:17" ht="30.6" x14ac:dyDescent="0.3">
      <c r="A40" s="19" t="s">
        <v>249</v>
      </c>
      <c r="B40" s="20">
        <v>40599</v>
      </c>
      <c r="C40" s="13" t="str">
        <f t="shared" ca="1" si="2"/>
        <v>VIGENTE</v>
      </c>
      <c r="D40" s="13">
        <f t="shared" ca="1" si="0"/>
        <v>43019</v>
      </c>
      <c r="E40" s="21" t="s">
        <v>250</v>
      </c>
      <c r="F40" s="22" t="s">
        <v>251</v>
      </c>
      <c r="G40" s="22" t="s">
        <v>22</v>
      </c>
      <c r="H40" s="22" t="s">
        <v>252</v>
      </c>
      <c r="I40" s="22" t="s">
        <v>42</v>
      </c>
      <c r="J40" s="22" t="s">
        <v>43</v>
      </c>
      <c r="K40" s="22" t="s">
        <v>253</v>
      </c>
      <c r="L40" s="22" t="s">
        <v>27</v>
      </c>
      <c r="M40" s="21" t="s">
        <v>254</v>
      </c>
      <c r="N40" s="21" t="s">
        <v>247</v>
      </c>
      <c r="O40" s="28" t="s">
        <v>255</v>
      </c>
      <c r="P40" s="20">
        <v>43542</v>
      </c>
      <c r="Q40" s="25"/>
    </row>
    <row r="41" spans="1:17" ht="20.399999999999999" x14ac:dyDescent="0.3">
      <c r="A41" s="19" t="s">
        <v>256</v>
      </c>
      <c r="B41" s="20">
        <v>40599</v>
      </c>
      <c r="C41" s="13" t="str">
        <f t="shared" ca="1" si="2"/>
        <v>VIGENTE</v>
      </c>
      <c r="D41" s="13">
        <f t="shared" ca="1" si="0"/>
        <v>43019</v>
      </c>
      <c r="E41" s="21" t="s">
        <v>257</v>
      </c>
      <c r="F41" s="22" t="s">
        <v>258</v>
      </c>
      <c r="G41" s="22" t="s">
        <v>22</v>
      </c>
      <c r="H41" s="22" t="s">
        <v>259</v>
      </c>
      <c r="I41" s="22" t="s">
        <v>52</v>
      </c>
      <c r="J41" s="22" t="s">
        <v>25</v>
      </c>
      <c r="K41" s="22" t="s">
        <v>260</v>
      </c>
      <c r="L41" s="22" t="s">
        <v>27</v>
      </c>
      <c r="M41" s="21">
        <v>3326200</v>
      </c>
      <c r="N41" s="21" t="s">
        <v>261</v>
      </c>
      <c r="O41" s="28" t="s">
        <v>262</v>
      </c>
      <c r="P41" s="20">
        <v>43528</v>
      </c>
      <c r="Q41" s="25"/>
    </row>
    <row r="42" spans="1:17" ht="20.399999999999999" x14ac:dyDescent="0.3">
      <c r="A42" s="19" t="s">
        <v>256</v>
      </c>
      <c r="B42" s="20">
        <v>40599</v>
      </c>
      <c r="C42" s="13" t="str">
        <f t="shared" ca="1" si="2"/>
        <v>VIGENTE</v>
      </c>
      <c r="D42" s="13">
        <f t="shared" ca="1" si="0"/>
        <v>43019</v>
      </c>
      <c r="E42" s="21" t="s">
        <v>257</v>
      </c>
      <c r="F42" s="22" t="s">
        <v>258</v>
      </c>
      <c r="G42" s="22" t="s">
        <v>40</v>
      </c>
      <c r="H42" s="22" t="s">
        <v>263</v>
      </c>
      <c r="I42" s="22" t="s">
        <v>24</v>
      </c>
      <c r="J42" s="22" t="s">
        <v>25</v>
      </c>
      <c r="K42" s="22" t="s">
        <v>260</v>
      </c>
      <c r="L42" s="22" t="s">
        <v>27</v>
      </c>
      <c r="M42" s="21">
        <v>3326200</v>
      </c>
      <c r="N42" s="21"/>
      <c r="O42" s="28" t="s">
        <v>262</v>
      </c>
      <c r="P42" s="20">
        <v>43528</v>
      </c>
      <c r="Q42" s="25"/>
    </row>
    <row r="43" spans="1:17" ht="30.6" x14ac:dyDescent="0.3">
      <c r="A43" s="19" t="s">
        <v>264</v>
      </c>
      <c r="B43" s="20">
        <v>40599</v>
      </c>
      <c r="C43" s="13" t="str">
        <f t="shared" ca="1" si="2"/>
        <v>VIGENTE</v>
      </c>
      <c r="D43" s="13">
        <f t="shared" ca="1" si="0"/>
        <v>43019</v>
      </c>
      <c r="E43" s="21" t="s">
        <v>265</v>
      </c>
      <c r="F43" s="22" t="s">
        <v>266</v>
      </c>
      <c r="G43" s="22" t="s">
        <v>22</v>
      </c>
      <c r="H43" s="22" t="s">
        <v>267</v>
      </c>
      <c r="I43" s="22" t="s">
        <v>268</v>
      </c>
      <c r="J43" s="22" t="s">
        <v>25</v>
      </c>
      <c r="K43" s="22" t="s">
        <v>269</v>
      </c>
      <c r="L43" s="22"/>
      <c r="M43" s="21" t="s">
        <v>270</v>
      </c>
      <c r="N43" s="21" t="s">
        <v>261</v>
      </c>
      <c r="O43" s="28" t="s">
        <v>271</v>
      </c>
      <c r="P43" s="20">
        <v>43516</v>
      </c>
      <c r="Q43" s="25"/>
    </row>
    <row r="44" spans="1:17" ht="30.6" x14ac:dyDescent="0.3">
      <c r="A44" s="19" t="s">
        <v>264</v>
      </c>
      <c r="B44" s="20">
        <v>40599</v>
      </c>
      <c r="C44" s="13" t="str">
        <f t="shared" ca="1" si="2"/>
        <v>VIGENTE</v>
      </c>
      <c r="D44" s="13">
        <f t="shared" ca="1" si="0"/>
        <v>43019</v>
      </c>
      <c r="E44" s="21" t="s">
        <v>265</v>
      </c>
      <c r="F44" s="22" t="s">
        <v>266</v>
      </c>
      <c r="G44" s="22" t="s">
        <v>40</v>
      </c>
      <c r="H44" s="22" t="s">
        <v>272</v>
      </c>
      <c r="I44" s="22" t="s">
        <v>268</v>
      </c>
      <c r="J44" s="22" t="s">
        <v>25</v>
      </c>
      <c r="K44" s="22" t="s">
        <v>269</v>
      </c>
      <c r="L44" s="22" t="s">
        <v>54</v>
      </c>
      <c r="M44" s="21" t="s">
        <v>270</v>
      </c>
      <c r="N44" s="21" t="s">
        <v>261</v>
      </c>
      <c r="O44" s="28" t="s">
        <v>271</v>
      </c>
      <c r="P44" s="20">
        <v>43516</v>
      </c>
      <c r="Q44" s="25"/>
    </row>
    <row r="45" spans="1:17" s="18" customFormat="1" ht="30.6" x14ac:dyDescent="0.3">
      <c r="A45" s="10" t="s">
        <v>273</v>
      </c>
      <c r="B45" s="11">
        <v>40599</v>
      </c>
      <c r="C45" s="12" t="s">
        <v>19</v>
      </c>
      <c r="D45" s="13">
        <f t="shared" ca="1" si="0"/>
        <v>43019</v>
      </c>
      <c r="E45" s="14" t="s">
        <v>274</v>
      </c>
      <c r="F45" s="15" t="s">
        <v>275</v>
      </c>
      <c r="G45" s="15" t="s">
        <v>22</v>
      </c>
      <c r="H45" s="15" t="s">
        <v>276</v>
      </c>
      <c r="I45" s="15" t="s">
        <v>121</v>
      </c>
      <c r="J45" s="15" t="s">
        <v>25</v>
      </c>
      <c r="K45" s="15" t="s">
        <v>277</v>
      </c>
      <c r="L45" s="15" t="s">
        <v>191</v>
      </c>
      <c r="M45" s="14">
        <v>5674593</v>
      </c>
      <c r="N45" s="14"/>
      <c r="O45" s="16" t="s">
        <v>278</v>
      </c>
      <c r="P45" s="11">
        <v>41330</v>
      </c>
      <c r="Q45" s="17"/>
    </row>
    <row r="46" spans="1:17" ht="20.399999999999999" x14ac:dyDescent="0.3">
      <c r="A46" s="19" t="s">
        <v>279</v>
      </c>
      <c r="B46" s="20">
        <v>40599</v>
      </c>
      <c r="C46" s="13" t="str">
        <f t="shared" ref="C46:C53" ca="1" si="3">IF(P46&gt;D46,"VIGENTE","NO VIGENTE")</f>
        <v>VIGENTE</v>
      </c>
      <c r="D46" s="13">
        <f t="shared" ca="1" si="0"/>
        <v>43019</v>
      </c>
      <c r="E46" s="21" t="s">
        <v>280</v>
      </c>
      <c r="F46" s="22" t="s">
        <v>281</v>
      </c>
      <c r="G46" s="22" t="s">
        <v>22</v>
      </c>
      <c r="H46" s="22" t="s">
        <v>282</v>
      </c>
      <c r="I46" s="22" t="s">
        <v>24</v>
      </c>
      <c r="J46" s="22" t="s">
        <v>25</v>
      </c>
      <c r="K46" s="22" t="s">
        <v>283</v>
      </c>
      <c r="L46" s="22" t="s">
        <v>94</v>
      </c>
      <c r="M46" s="21" t="s">
        <v>284</v>
      </c>
      <c r="N46" s="21" t="s">
        <v>261</v>
      </c>
      <c r="O46" s="28" t="s">
        <v>261</v>
      </c>
      <c r="P46" s="20">
        <v>43559</v>
      </c>
      <c r="Q46" s="25"/>
    </row>
    <row r="47" spans="1:17" ht="30.6" x14ac:dyDescent="0.3">
      <c r="A47" s="19" t="s">
        <v>279</v>
      </c>
      <c r="B47" s="20">
        <v>40599</v>
      </c>
      <c r="C47" s="13" t="str">
        <f t="shared" ca="1" si="3"/>
        <v>VIGENTE</v>
      </c>
      <c r="D47" s="13">
        <f t="shared" ca="1" si="0"/>
        <v>43019</v>
      </c>
      <c r="E47" s="21" t="s">
        <v>280</v>
      </c>
      <c r="F47" s="22" t="s">
        <v>281</v>
      </c>
      <c r="G47" s="22" t="s">
        <v>40</v>
      </c>
      <c r="H47" s="22" t="s">
        <v>285</v>
      </c>
      <c r="I47" s="22" t="s">
        <v>68</v>
      </c>
      <c r="J47" s="22" t="s">
        <v>25</v>
      </c>
      <c r="K47" s="22" t="s">
        <v>283</v>
      </c>
      <c r="L47" s="22" t="s">
        <v>94</v>
      </c>
      <c r="M47" s="21" t="s">
        <v>284</v>
      </c>
      <c r="N47" s="21" t="s">
        <v>261</v>
      </c>
      <c r="O47" s="28" t="s">
        <v>286</v>
      </c>
      <c r="P47" s="20">
        <v>43559</v>
      </c>
      <c r="Q47" s="25"/>
    </row>
    <row r="48" spans="1:17" ht="20.399999999999999" x14ac:dyDescent="0.3">
      <c r="A48" s="19" t="s">
        <v>287</v>
      </c>
      <c r="B48" s="20">
        <v>40599</v>
      </c>
      <c r="C48" s="13" t="str">
        <f t="shared" ca="1" si="3"/>
        <v>VIGENTE</v>
      </c>
      <c r="D48" s="13">
        <f t="shared" ca="1" si="0"/>
        <v>43019</v>
      </c>
      <c r="E48" s="21" t="s">
        <v>288</v>
      </c>
      <c r="F48" s="22" t="s">
        <v>289</v>
      </c>
      <c r="G48" s="22" t="s">
        <v>22</v>
      </c>
      <c r="H48" s="22" t="s">
        <v>290</v>
      </c>
      <c r="I48" s="22" t="s">
        <v>84</v>
      </c>
      <c r="J48" s="22" t="s">
        <v>25</v>
      </c>
      <c r="K48" s="22" t="s">
        <v>291</v>
      </c>
      <c r="L48" s="22" t="s">
        <v>27</v>
      </c>
      <c r="M48" s="21" t="s">
        <v>292</v>
      </c>
      <c r="N48" s="21" t="s">
        <v>70</v>
      </c>
      <c r="O48" s="28" t="s">
        <v>293</v>
      </c>
      <c r="P48" s="20">
        <v>43502</v>
      </c>
      <c r="Q48" s="25"/>
    </row>
    <row r="49" spans="1:17" ht="40.799999999999997" x14ac:dyDescent="0.3">
      <c r="A49" s="19" t="s">
        <v>294</v>
      </c>
      <c r="B49" s="20">
        <v>40599</v>
      </c>
      <c r="C49" s="13" t="str">
        <f t="shared" ca="1" si="3"/>
        <v>VIGENTE</v>
      </c>
      <c r="D49" s="13">
        <f t="shared" ca="1" si="0"/>
        <v>43019</v>
      </c>
      <c r="E49" s="21" t="s">
        <v>295</v>
      </c>
      <c r="F49" s="22" t="s">
        <v>296</v>
      </c>
      <c r="G49" s="22" t="s">
        <v>22</v>
      </c>
      <c r="H49" s="22" t="s">
        <v>297</v>
      </c>
      <c r="I49" s="22" t="s">
        <v>298</v>
      </c>
      <c r="J49" s="22" t="s">
        <v>25</v>
      </c>
      <c r="K49" s="22" t="s">
        <v>299</v>
      </c>
      <c r="L49" s="22" t="s">
        <v>300</v>
      </c>
      <c r="M49" s="21" t="s">
        <v>301</v>
      </c>
      <c r="N49" s="21" t="s">
        <v>247</v>
      </c>
      <c r="O49" s="28" t="s">
        <v>302</v>
      </c>
      <c r="P49" s="20">
        <v>43528</v>
      </c>
      <c r="Q49" s="25"/>
    </row>
    <row r="50" spans="1:17" ht="40.799999999999997" x14ac:dyDescent="0.3">
      <c r="A50" s="19" t="s">
        <v>303</v>
      </c>
      <c r="B50" s="20">
        <v>40599</v>
      </c>
      <c r="C50" s="13" t="str">
        <f t="shared" ca="1" si="3"/>
        <v>VIGENTE</v>
      </c>
      <c r="D50" s="13">
        <f t="shared" ca="1" si="0"/>
        <v>43019</v>
      </c>
      <c r="E50" s="21" t="s">
        <v>304</v>
      </c>
      <c r="F50" s="22" t="s">
        <v>305</v>
      </c>
      <c r="G50" s="22" t="s">
        <v>22</v>
      </c>
      <c r="H50" s="22" t="s">
        <v>306</v>
      </c>
      <c r="I50" s="22" t="s">
        <v>24</v>
      </c>
      <c r="J50" s="22" t="s">
        <v>25</v>
      </c>
      <c r="K50" s="22" t="s">
        <v>307</v>
      </c>
      <c r="L50" s="22" t="s">
        <v>308</v>
      </c>
      <c r="M50" s="21" t="s">
        <v>309</v>
      </c>
      <c r="N50" s="21" t="s">
        <v>310</v>
      </c>
      <c r="O50" s="28" t="s">
        <v>311</v>
      </c>
      <c r="P50" s="20">
        <v>43513</v>
      </c>
      <c r="Q50" s="25"/>
    </row>
    <row r="51" spans="1:17" ht="20.399999999999999" x14ac:dyDescent="0.3">
      <c r="A51" s="19" t="s">
        <v>312</v>
      </c>
      <c r="B51" s="20">
        <v>40602</v>
      </c>
      <c r="C51" s="13" t="str">
        <f t="shared" ca="1" si="3"/>
        <v>VIGENTE</v>
      </c>
      <c r="D51" s="13">
        <f t="shared" ca="1" si="0"/>
        <v>43019</v>
      </c>
      <c r="E51" s="21" t="s">
        <v>313</v>
      </c>
      <c r="F51" s="22" t="s">
        <v>314</v>
      </c>
      <c r="G51" s="22" t="s">
        <v>22</v>
      </c>
      <c r="H51" s="22" t="s">
        <v>315</v>
      </c>
      <c r="I51" s="22" t="s">
        <v>52</v>
      </c>
      <c r="J51" s="22" t="s">
        <v>25</v>
      </c>
      <c r="K51" s="22" t="s">
        <v>316</v>
      </c>
      <c r="L51" s="22"/>
      <c r="M51" s="21">
        <v>6198400</v>
      </c>
      <c r="N51" s="21">
        <v>6198401</v>
      </c>
      <c r="O51" s="28" t="s">
        <v>317</v>
      </c>
      <c r="P51" s="20">
        <v>43527</v>
      </c>
      <c r="Q51" s="25"/>
    </row>
    <row r="52" spans="1:17" ht="30.6" x14ac:dyDescent="0.3">
      <c r="A52" s="19" t="s">
        <v>312</v>
      </c>
      <c r="B52" s="20">
        <v>40602</v>
      </c>
      <c r="C52" s="13" t="str">
        <f t="shared" ca="1" si="3"/>
        <v>VIGENTE</v>
      </c>
      <c r="D52" s="13">
        <f t="shared" ca="1" si="0"/>
        <v>43019</v>
      </c>
      <c r="E52" s="21" t="s">
        <v>313</v>
      </c>
      <c r="F52" s="22" t="s">
        <v>314</v>
      </c>
      <c r="G52" s="22" t="s">
        <v>40</v>
      </c>
      <c r="H52" s="22" t="s">
        <v>318</v>
      </c>
      <c r="I52" s="22" t="s">
        <v>47</v>
      </c>
      <c r="J52" s="22" t="s">
        <v>25</v>
      </c>
      <c r="K52" s="22" t="s">
        <v>316</v>
      </c>
      <c r="L52" s="22" t="s">
        <v>319</v>
      </c>
      <c r="M52" s="21">
        <v>2311357</v>
      </c>
      <c r="N52" s="21"/>
      <c r="O52" s="28" t="s">
        <v>317</v>
      </c>
      <c r="P52" s="20">
        <v>43527</v>
      </c>
      <c r="Q52" s="25"/>
    </row>
    <row r="53" spans="1:17" ht="40.799999999999997" x14ac:dyDescent="0.3">
      <c r="A53" s="19" t="s">
        <v>320</v>
      </c>
      <c r="B53" s="20">
        <v>40602</v>
      </c>
      <c r="C53" s="13" t="str">
        <f t="shared" ca="1" si="3"/>
        <v>VIGENTE</v>
      </c>
      <c r="D53" s="13">
        <f t="shared" ca="1" si="0"/>
        <v>43019</v>
      </c>
      <c r="E53" s="21" t="s">
        <v>321</v>
      </c>
      <c r="F53" s="22" t="s">
        <v>322</v>
      </c>
      <c r="G53" s="22" t="s">
        <v>22</v>
      </c>
      <c r="H53" s="22" t="s">
        <v>323</v>
      </c>
      <c r="I53" s="22" t="s">
        <v>324</v>
      </c>
      <c r="J53" s="22" t="s">
        <v>25</v>
      </c>
      <c r="K53" s="22" t="s">
        <v>325</v>
      </c>
      <c r="L53" s="22" t="s">
        <v>191</v>
      </c>
      <c r="M53" s="21" t="s">
        <v>326</v>
      </c>
      <c r="N53" s="21" t="s">
        <v>327</v>
      </c>
      <c r="O53" s="28" t="s">
        <v>328</v>
      </c>
      <c r="P53" s="20">
        <v>43478</v>
      </c>
      <c r="Q53" s="25"/>
    </row>
    <row r="54" spans="1:17" s="18" customFormat="1" ht="30.6" x14ac:dyDescent="0.3">
      <c r="A54" s="10" t="s">
        <v>329</v>
      </c>
      <c r="B54" s="11">
        <v>40602</v>
      </c>
      <c r="C54" s="12" t="s">
        <v>19</v>
      </c>
      <c r="D54" s="13">
        <f t="shared" ca="1" si="0"/>
        <v>43019</v>
      </c>
      <c r="E54" s="14" t="s">
        <v>330</v>
      </c>
      <c r="F54" s="15" t="s">
        <v>331</v>
      </c>
      <c r="G54" s="15" t="s">
        <v>22</v>
      </c>
      <c r="H54" s="15" t="s">
        <v>332</v>
      </c>
      <c r="I54" s="15" t="s">
        <v>333</v>
      </c>
      <c r="J54" s="15" t="s">
        <v>25</v>
      </c>
      <c r="K54" s="15" t="s">
        <v>334</v>
      </c>
      <c r="L54" s="15" t="s">
        <v>191</v>
      </c>
      <c r="M54" s="14">
        <v>2857043</v>
      </c>
      <c r="N54" s="14" t="s">
        <v>335</v>
      </c>
      <c r="O54" s="16" t="s">
        <v>336</v>
      </c>
      <c r="P54" s="11">
        <v>42810</v>
      </c>
      <c r="Q54" s="17"/>
    </row>
    <row r="55" spans="1:17" ht="20.399999999999999" x14ac:dyDescent="0.3">
      <c r="A55" s="19" t="s">
        <v>337</v>
      </c>
      <c r="B55" s="20">
        <v>40602</v>
      </c>
      <c r="C55" s="13" t="str">
        <f ca="1">IF(P55&gt;D55,"VIGENTE","NO VIGENTE")</f>
        <v>VIGENTE</v>
      </c>
      <c r="D55" s="13">
        <f t="shared" ca="1" si="0"/>
        <v>43019</v>
      </c>
      <c r="E55" s="21" t="s">
        <v>338</v>
      </c>
      <c r="F55" s="22" t="s">
        <v>339</v>
      </c>
      <c r="G55" s="22" t="s">
        <v>22</v>
      </c>
      <c r="H55" s="22" t="s">
        <v>340</v>
      </c>
      <c r="I55" s="22" t="s">
        <v>341</v>
      </c>
      <c r="J55" s="22" t="s">
        <v>25</v>
      </c>
      <c r="K55" s="22" t="s">
        <v>342</v>
      </c>
      <c r="L55" s="22" t="s">
        <v>27</v>
      </c>
      <c r="M55" s="21">
        <v>2516800</v>
      </c>
      <c r="N55" s="21">
        <v>2513696</v>
      </c>
      <c r="O55" s="28" t="s">
        <v>343</v>
      </c>
      <c r="P55" s="20">
        <v>43527</v>
      </c>
      <c r="Q55" s="25"/>
    </row>
    <row r="56" spans="1:17" s="18" customFormat="1" ht="30.6" x14ac:dyDescent="0.3">
      <c r="A56" s="10" t="s">
        <v>344</v>
      </c>
      <c r="B56" s="11">
        <v>40603</v>
      </c>
      <c r="C56" s="12" t="s">
        <v>19</v>
      </c>
      <c r="D56" s="13">
        <f t="shared" ca="1" si="0"/>
        <v>43019</v>
      </c>
      <c r="E56" s="14" t="s">
        <v>345</v>
      </c>
      <c r="F56" s="15" t="s">
        <v>346</v>
      </c>
      <c r="G56" s="15" t="s">
        <v>22</v>
      </c>
      <c r="H56" s="15" t="s">
        <v>347</v>
      </c>
      <c r="I56" s="15" t="s">
        <v>348</v>
      </c>
      <c r="J56" s="15" t="s">
        <v>25</v>
      </c>
      <c r="K56" s="15" t="s">
        <v>349</v>
      </c>
      <c r="L56" s="15"/>
      <c r="M56" s="14">
        <v>2020000</v>
      </c>
      <c r="N56" s="14">
        <v>4440909</v>
      </c>
      <c r="O56" s="16" t="s">
        <v>350</v>
      </c>
      <c r="P56" s="11">
        <v>41334</v>
      </c>
      <c r="Q56" s="17"/>
    </row>
    <row r="57" spans="1:17" s="18" customFormat="1" ht="40.799999999999997" x14ac:dyDescent="0.3">
      <c r="A57" s="10" t="s">
        <v>344</v>
      </c>
      <c r="B57" s="11">
        <v>40603</v>
      </c>
      <c r="C57" s="12" t="s">
        <v>19</v>
      </c>
      <c r="D57" s="13">
        <f t="shared" ca="1" si="0"/>
        <v>43019</v>
      </c>
      <c r="E57" s="14" t="s">
        <v>345</v>
      </c>
      <c r="F57" s="15" t="s">
        <v>346</v>
      </c>
      <c r="G57" s="15" t="s">
        <v>40</v>
      </c>
      <c r="H57" s="15" t="s">
        <v>351</v>
      </c>
      <c r="I57" s="15" t="s">
        <v>42</v>
      </c>
      <c r="J57" s="15" t="s">
        <v>43</v>
      </c>
      <c r="K57" s="15" t="s">
        <v>349</v>
      </c>
      <c r="L57" s="15" t="s">
        <v>27</v>
      </c>
      <c r="M57" s="14">
        <v>5776889</v>
      </c>
      <c r="N57" s="14"/>
      <c r="O57" s="16" t="s">
        <v>350</v>
      </c>
      <c r="P57" s="11">
        <v>41334</v>
      </c>
      <c r="Q57" s="17"/>
    </row>
    <row r="58" spans="1:17" s="18" customFormat="1" ht="30.6" x14ac:dyDescent="0.3">
      <c r="A58" s="10" t="s">
        <v>344</v>
      </c>
      <c r="B58" s="11">
        <v>40603</v>
      </c>
      <c r="C58" s="12" t="s">
        <v>19</v>
      </c>
      <c r="D58" s="13">
        <f t="shared" ca="1" si="0"/>
        <v>43019</v>
      </c>
      <c r="E58" s="14" t="s">
        <v>345</v>
      </c>
      <c r="F58" s="15" t="s">
        <v>346</v>
      </c>
      <c r="G58" s="15" t="s">
        <v>40</v>
      </c>
      <c r="H58" s="15" t="s">
        <v>352</v>
      </c>
      <c r="I58" s="15" t="s">
        <v>52</v>
      </c>
      <c r="J58" s="15" t="s">
        <v>25</v>
      </c>
      <c r="K58" s="15" t="s">
        <v>349</v>
      </c>
      <c r="L58" s="15" t="s">
        <v>27</v>
      </c>
      <c r="M58" s="14">
        <v>3377241</v>
      </c>
      <c r="N58" s="14"/>
      <c r="O58" s="16" t="s">
        <v>350</v>
      </c>
      <c r="P58" s="11">
        <v>41334</v>
      </c>
      <c r="Q58" s="17"/>
    </row>
    <row r="59" spans="1:17" ht="30.6" x14ac:dyDescent="0.3">
      <c r="A59" s="19" t="s">
        <v>353</v>
      </c>
      <c r="B59" s="20">
        <v>40603</v>
      </c>
      <c r="C59" s="13" t="str">
        <f t="shared" ref="C59:C72" ca="1" si="4">IF(P59&gt;D59,"VIGENTE","NO VIGENTE")</f>
        <v>VIGENTE</v>
      </c>
      <c r="D59" s="13">
        <f t="shared" ca="1" si="0"/>
        <v>43019</v>
      </c>
      <c r="E59" s="21" t="s">
        <v>354</v>
      </c>
      <c r="F59" s="22" t="s">
        <v>355</v>
      </c>
      <c r="G59" s="22" t="s">
        <v>22</v>
      </c>
      <c r="H59" s="22" t="s">
        <v>356</v>
      </c>
      <c r="I59" s="22" t="s">
        <v>341</v>
      </c>
      <c r="J59" s="22" t="s">
        <v>25</v>
      </c>
      <c r="K59" s="22" t="s">
        <v>357</v>
      </c>
      <c r="L59" s="22" t="s">
        <v>27</v>
      </c>
      <c r="M59" s="21">
        <v>2542307</v>
      </c>
      <c r="N59" s="21">
        <v>2542307</v>
      </c>
      <c r="O59" s="28" t="s">
        <v>358</v>
      </c>
      <c r="P59" s="20">
        <v>43119</v>
      </c>
      <c r="Q59" s="25"/>
    </row>
    <row r="60" spans="1:17" ht="40.799999999999997" x14ac:dyDescent="0.3">
      <c r="A60" s="19" t="s">
        <v>359</v>
      </c>
      <c r="B60" s="20">
        <v>40603</v>
      </c>
      <c r="C60" s="13" t="str">
        <f t="shared" ca="1" si="4"/>
        <v>VIGENTE</v>
      </c>
      <c r="D60" s="13">
        <f t="shared" ca="1" si="0"/>
        <v>43019</v>
      </c>
      <c r="E60" s="21" t="s">
        <v>360</v>
      </c>
      <c r="F60" s="22" t="s">
        <v>361</v>
      </c>
      <c r="G60" s="22" t="s">
        <v>22</v>
      </c>
      <c r="H60" s="22" t="s">
        <v>362</v>
      </c>
      <c r="I60" s="22" t="s">
        <v>363</v>
      </c>
      <c r="J60" s="22" t="s">
        <v>25</v>
      </c>
      <c r="K60" s="22" t="s">
        <v>364</v>
      </c>
      <c r="L60" s="22" t="s">
        <v>27</v>
      </c>
      <c r="M60" s="21" t="s">
        <v>365</v>
      </c>
      <c r="N60" s="21" t="s">
        <v>261</v>
      </c>
      <c r="O60" s="28" t="s">
        <v>366</v>
      </c>
      <c r="P60" s="20">
        <v>43537</v>
      </c>
      <c r="Q60" s="25"/>
    </row>
    <row r="61" spans="1:17" ht="40.799999999999997" x14ac:dyDescent="0.3">
      <c r="A61" s="19" t="s">
        <v>367</v>
      </c>
      <c r="B61" s="20">
        <v>40603</v>
      </c>
      <c r="C61" s="13" t="str">
        <f t="shared" ca="1" si="4"/>
        <v>VIGENTE</v>
      </c>
      <c r="D61" s="13">
        <f t="shared" ca="1" si="0"/>
        <v>43019</v>
      </c>
      <c r="E61" s="21" t="s">
        <v>368</v>
      </c>
      <c r="F61" s="22" t="s">
        <v>369</v>
      </c>
      <c r="G61" s="22" t="s">
        <v>22</v>
      </c>
      <c r="H61" s="22" t="s">
        <v>370</v>
      </c>
      <c r="I61" s="22" t="s">
        <v>101</v>
      </c>
      <c r="J61" s="22" t="s">
        <v>25</v>
      </c>
      <c r="K61" s="22" t="s">
        <v>371</v>
      </c>
      <c r="L61" s="22" t="s">
        <v>94</v>
      </c>
      <c r="M61" s="21" t="s">
        <v>372</v>
      </c>
      <c r="N61" s="21" t="s">
        <v>372</v>
      </c>
      <c r="O61" s="28" t="s">
        <v>373</v>
      </c>
      <c r="P61" s="20">
        <v>43541</v>
      </c>
      <c r="Q61" s="25"/>
    </row>
    <row r="62" spans="1:17" ht="30.6" x14ac:dyDescent="0.3">
      <c r="A62" s="19" t="s">
        <v>374</v>
      </c>
      <c r="B62" s="20">
        <v>40603</v>
      </c>
      <c r="C62" s="13" t="str">
        <f t="shared" ca="1" si="4"/>
        <v>VIGENTE</v>
      </c>
      <c r="D62" s="13">
        <f t="shared" ca="1" si="0"/>
        <v>43019</v>
      </c>
      <c r="E62" s="21" t="s">
        <v>375</v>
      </c>
      <c r="F62" s="22" t="s">
        <v>376</v>
      </c>
      <c r="G62" s="22" t="s">
        <v>22</v>
      </c>
      <c r="H62" s="22" t="s">
        <v>377</v>
      </c>
      <c r="I62" s="22" t="s">
        <v>341</v>
      </c>
      <c r="J62" s="22" t="s">
        <v>25</v>
      </c>
      <c r="K62" s="22" t="s">
        <v>378</v>
      </c>
      <c r="L62" s="22" t="s">
        <v>191</v>
      </c>
      <c r="M62" s="21">
        <v>2584052</v>
      </c>
      <c r="N62" s="21" t="s">
        <v>192</v>
      </c>
      <c r="O62" s="28" t="s">
        <v>379</v>
      </c>
      <c r="P62" s="20">
        <v>43579</v>
      </c>
      <c r="Q62" s="25"/>
    </row>
    <row r="63" spans="1:17" ht="30.6" x14ac:dyDescent="0.3">
      <c r="A63" s="19" t="s">
        <v>380</v>
      </c>
      <c r="B63" s="20">
        <v>40603</v>
      </c>
      <c r="C63" s="13" t="str">
        <f t="shared" ca="1" si="4"/>
        <v>VIGENTE</v>
      </c>
      <c r="D63" s="13">
        <f t="shared" ca="1" si="0"/>
        <v>43019</v>
      </c>
      <c r="E63" s="21" t="s">
        <v>381</v>
      </c>
      <c r="F63" s="22" t="s">
        <v>382</v>
      </c>
      <c r="G63" s="22" t="s">
        <v>22</v>
      </c>
      <c r="H63" s="22" t="s">
        <v>383</v>
      </c>
      <c r="I63" s="22" t="s">
        <v>24</v>
      </c>
      <c r="J63" s="22" t="s">
        <v>25</v>
      </c>
      <c r="K63" s="22" t="s">
        <v>384</v>
      </c>
      <c r="L63" s="22" t="s">
        <v>27</v>
      </c>
      <c r="M63" s="21" t="s">
        <v>385</v>
      </c>
      <c r="N63" s="21" t="s">
        <v>386</v>
      </c>
      <c r="O63" s="28" t="s">
        <v>387</v>
      </c>
      <c r="P63" s="20">
        <v>43507</v>
      </c>
      <c r="Q63" s="25"/>
    </row>
    <row r="64" spans="1:17" ht="30.6" x14ac:dyDescent="0.3">
      <c r="A64" s="19" t="s">
        <v>380</v>
      </c>
      <c r="B64" s="20">
        <v>40603</v>
      </c>
      <c r="C64" s="13" t="str">
        <f t="shared" ca="1" si="4"/>
        <v>VIGENTE</v>
      </c>
      <c r="D64" s="13">
        <f t="shared" ca="1" si="0"/>
        <v>43019</v>
      </c>
      <c r="E64" s="21" t="s">
        <v>381</v>
      </c>
      <c r="F64" s="22" t="s">
        <v>382</v>
      </c>
      <c r="G64" s="22" t="s">
        <v>40</v>
      </c>
      <c r="H64" s="22" t="s">
        <v>388</v>
      </c>
      <c r="I64" s="22" t="s">
        <v>389</v>
      </c>
      <c r="J64" s="22" t="s">
        <v>25</v>
      </c>
      <c r="K64" s="22" t="s">
        <v>384</v>
      </c>
      <c r="L64" s="22" t="s">
        <v>27</v>
      </c>
      <c r="M64" s="21">
        <v>6168787</v>
      </c>
      <c r="N64" s="21" t="s">
        <v>87</v>
      </c>
      <c r="O64" s="28" t="s">
        <v>387</v>
      </c>
      <c r="P64" s="20">
        <v>43507</v>
      </c>
      <c r="Q64" s="25"/>
    </row>
    <row r="65" spans="1:17" ht="40.799999999999997" x14ac:dyDescent="0.3">
      <c r="A65" s="19" t="s">
        <v>390</v>
      </c>
      <c r="B65" s="20">
        <v>40603</v>
      </c>
      <c r="C65" s="13" t="str">
        <f t="shared" ca="1" si="4"/>
        <v>NO VIGENTE</v>
      </c>
      <c r="D65" s="13">
        <f t="shared" ca="1" si="0"/>
        <v>43019</v>
      </c>
      <c r="E65" s="21" t="s">
        <v>391</v>
      </c>
      <c r="F65" s="22" t="s">
        <v>392</v>
      </c>
      <c r="G65" s="22" t="s">
        <v>22</v>
      </c>
      <c r="H65" s="22" t="s">
        <v>393</v>
      </c>
      <c r="I65" s="22" t="s">
        <v>42</v>
      </c>
      <c r="J65" s="22" t="s">
        <v>43</v>
      </c>
      <c r="K65" s="22" t="s">
        <v>394</v>
      </c>
      <c r="L65" s="22" t="s">
        <v>395</v>
      </c>
      <c r="M65" s="21">
        <v>5772559</v>
      </c>
      <c r="N65" s="21"/>
      <c r="O65" s="28" t="s">
        <v>396</v>
      </c>
      <c r="P65" s="20">
        <v>41334</v>
      </c>
      <c r="Q65" s="25"/>
    </row>
    <row r="66" spans="1:17" ht="30.6" x14ac:dyDescent="0.3">
      <c r="A66" s="19" t="s">
        <v>397</v>
      </c>
      <c r="B66" s="20">
        <v>40603</v>
      </c>
      <c r="C66" s="13" t="str">
        <f t="shared" ca="1" si="4"/>
        <v>NO VIGENTE</v>
      </c>
      <c r="D66" s="13">
        <f t="shared" ca="1" si="0"/>
        <v>43019</v>
      </c>
      <c r="E66" s="21" t="s">
        <v>398</v>
      </c>
      <c r="F66" s="22" t="s">
        <v>399</v>
      </c>
      <c r="G66" s="22" t="s">
        <v>22</v>
      </c>
      <c r="H66" s="22" t="s">
        <v>400</v>
      </c>
      <c r="I66" s="22" t="s">
        <v>401</v>
      </c>
      <c r="J66" s="22" t="s">
        <v>25</v>
      </c>
      <c r="K66" s="22" t="s">
        <v>402</v>
      </c>
      <c r="L66" s="22" t="s">
        <v>191</v>
      </c>
      <c r="M66" s="21">
        <v>6378535</v>
      </c>
      <c r="N66" s="21" t="s">
        <v>403</v>
      </c>
      <c r="O66" s="28" t="s">
        <v>404</v>
      </c>
      <c r="P66" s="20">
        <v>42820</v>
      </c>
      <c r="Q66" s="25"/>
    </row>
    <row r="67" spans="1:17" ht="30.6" x14ac:dyDescent="0.3">
      <c r="A67" s="19" t="s">
        <v>405</v>
      </c>
      <c r="B67" s="20">
        <v>40603</v>
      </c>
      <c r="C67" s="13" t="str">
        <f t="shared" ca="1" si="4"/>
        <v>NO VIGENTE</v>
      </c>
      <c r="D67" s="13">
        <f t="shared" ca="1" si="0"/>
        <v>43019</v>
      </c>
      <c r="E67" s="21" t="s">
        <v>406</v>
      </c>
      <c r="F67" s="22" t="s">
        <v>407</v>
      </c>
      <c r="G67" s="22" t="s">
        <v>22</v>
      </c>
      <c r="H67" s="22" t="s">
        <v>408</v>
      </c>
      <c r="I67" s="22" t="s">
        <v>101</v>
      </c>
      <c r="J67" s="22" t="s">
        <v>25</v>
      </c>
      <c r="K67" s="22" t="s">
        <v>409</v>
      </c>
      <c r="L67" s="22" t="s">
        <v>27</v>
      </c>
      <c r="M67" s="21">
        <v>5288309</v>
      </c>
      <c r="N67" s="21" t="s">
        <v>192</v>
      </c>
      <c r="O67" s="28" t="s">
        <v>410</v>
      </c>
      <c r="P67" s="20">
        <v>42071</v>
      </c>
      <c r="Q67" s="25"/>
    </row>
    <row r="68" spans="1:17" ht="61.2" x14ac:dyDescent="0.3">
      <c r="A68" s="19" t="s">
        <v>411</v>
      </c>
      <c r="B68" s="20">
        <v>40604</v>
      </c>
      <c r="C68" s="13" t="str">
        <f t="shared" ca="1" si="4"/>
        <v>VIGENTE</v>
      </c>
      <c r="D68" s="13">
        <f t="shared" ca="1" si="0"/>
        <v>43019</v>
      </c>
      <c r="E68" s="21" t="s">
        <v>412</v>
      </c>
      <c r="F68" s="22" t="s">
        <v>413</v>
      </c>
      <c r="G68" s="22" t="s">
        <v>22</v>
      </c>
      <c r="H68" s="22" t="s">
        <v>175</v>
      </c>
      <c r="I68" s="22" t="s">
        <v>24</v>
      </c>
      <c r="J68" s="22" t="s">
        <v>25</v>
      </c>
      <c r="K68" s="22" t="s">
        <v>414</v>
      </c>
      <c r="L68" s="22" t="s">
        <v>415</v>
      </c>
      <c r="M68" s="21">
        <v>7133333</v>
      </c>
      <c r="N68" s="21">
        <v>7133368</v>
      </c>
      <c r="O68" s="28" t="s">
        <v>416</v>
      </c>
      <c r="P68" s="20">
        <v>43334</v>
      </c>
      <c r="Q68" s="25">
        <v>42870</v>
      </c>
    </row>
    <row r="69" spans="1:17" ht="61.2" x14ac:dyDescent="0.3">
      <c r="A69" s="19" t="s">
        <v>411</v>
      </c>
      <c r="B69" s="20">
        <v>40604</v>
      </c>
      <c r="C69" s="13" t="str">
        <f t="shared" ca="1" si="4"/>
        <v>VIGENTE</v>
      </c>
      <c r="D69" s="13">
        <f t="shared" ref="D69:D132" ca="1" si="5">TODAY()</f>
        <v>43019</v>
      </c>
      <c r="E69" s="21" t="s">
        <v>412</v>
      </c>
      <c r="F69" s="22" t="s">
        <v>413</v>
      </c>
      <c r="G69" s="22" t="s">
        <v>40</v>
      </c>
      <c r="H69" s="22" t="s">
        <v>417</v>
      </c>
      <c r="I69" s="22" t="s">
        <v>68</v>
      </c>
      <c r="J69" s="22" t="s">
        <v>25</v>
      </c>
      <c r="K69" s="22" t="s">
        <v>414</v>
      </c>
      <c r="L69" s="22" t="s">
        <v>418</v>
      </c>
      <c r="M69" s="21">
        <v>7133333</v>
      </c>
      <c r="N69" s="21">
        <v>7133368</v>
      </c>
      <c r="O69" s="28" t="s">
        <v>416</v>
      </c>
      <c r="P69" s="20">
        <v>43334</v>
      </c>
      <c r="Q69" s="25">
        <v>42870</v>
      </c>
    </row>
    <row r="70" spans="1:17" ht="30.6" x14ac:dyDescent="0.3">
      <c r="A70" s="19" t="s">
        <v>419</v>
      </c>
      <c r="B70" s="20">
        <v>40604</v>
      </c>
      <c r="C70" s="13" t="str">
        <f t="shared" ca="1" si="4"/>
        <v>VIGENTE</v>
      </c>
      <c r="D70" s="13">
        <f t="shared" ca="1" si="5"/>
        <v>43019</v>
      </c>
      <c r="E70" s="21" t="s">
        <v>420</v>
      </c>
      <c r="F70" s="22" t="s">
        <v>421</v>
      </c>
      <c r="G70" s="22" t="s">
        <v>22</v>
      </c>
      <c r="H70" s="22" t="s">
        <v>422</v>
      </c>
      <c r="I70" s="22" t="s">
        <v>423</v>
      </c>
      <c r="J70" s="22" t="s">
        <v>424</v>
      </c>
      <c r="K70" s="22" t="s">
        <v>425</v>
      </c>
      <c r="L70" s="22" t="s">
        <v>94</v>
      </c>
      <c r="M70" s="21" t="s">
        <v>426</v>
      </c>
      <c r="N70" s="21" t="s">
        <v>427</v>
      </c>
      <c r="O70" s="28" t="s">
        <v>428</v>
      </c>
      <c r="P70" s="20">
        <v>43539</v>
      </c>
      <c r="Q70" s="25"/>
    </row>
    <row r="71" spans="1:17" s="18" customFormat="1" ht="30.6" x14ac:dyDescent="0.3">
      <c r="A71" s="10" t="s">
        <v>429</v>
      </c>
      <c r="B71" s="11">
        <v>40604</v>
      </c>
      <c r="C71" s="12" t="s">
        <v>19</v>
      </c>
      <c r="D71" s="12">
        <f t="shared" ca="1" si="5"/>
        <v>43019</v>
      </c>
      <c r="E71" s="14" t="s">
        <v>430</v>
      </c>
      <c r="F71" s="15" t="s">
        <v>431</v>
      </c>
      <c r="G71" s="15" t="s">
        <v>22</v>
      </c>
      <c r="H71" s="15" t="s">
        <v>432</v>
      </c>
      <c r="I71" s="15" t="s">
        <v>42</v>
      </c>
      <c r="J71" s="15" t="s">
        <v>43</v>
      </c>
      <c r="K71" s="15" t="s">
        <v>433</v>
      </c>
      <c r="L71" s="15" t="s">
        <v>191</v>
      </c>
      <c r="M71" s="14">
        <v>5771264</v>
      </c>
      <c r="N71" s="14"/>
      <c r="O71" s="16" t="s">
        <v>434</v>
      </c>
      <c r="P71" s="11">
        <v>41335</v>
      </c>
      <c r="Q71" s="17"/>
    </row>
    <row r="72" spans="1:17" ht="132.6" x14ac:dyDescent="0.3">
      <c r="A72" s="19" t="s">
        <v>435</v>
      </c>
      <c r="B72" s="20">
        <v>42501</v>
      </c>
      <c r="C72" s="13" t="str">
        <f t="shared" ca="1" si="4"/>
        <v>VIGENTE</v>
      </c>
      <c r="D72" s="13">
        <f t="shared" ca="1" si="5"/>
        <v>43019</v>
      </c>
      <c r="E72" s="21" t="s">
        <v>436</v>
      </c>
      <c r="F72" s="22" t="s">
        <v>437</v>
      </c>
      <c r="G72" s="22" t="s">
        <v>22</v>
      </c>
      <c r="H72" s="22" t="s">
        <v>438</v>
      </c>
      <c r="I72" s="22" t="s">
        <v>42</v>
      </c>
      <c r="J72" s="22" t="s">
        <v>43</v>
      </c>
      <c r="K72" s="22" t="s">
        <v>439</v>
      </c>
      <c r="L72" s="22" t="s">
        <v>440</v>
      </c>
      <c r="M72" s="21">
        <v>5771813</v>
      </c>
      <c r="N72" s="21"/>
      <c r="O72" s="28" t="s">
        <v>441</v>
      </c>
      <c r="P72" s="20">
        <v>43231</v>
      </c>
      <c r="Q72" s="25"/>
    </row>
    <row r="73" spans="1:17" s="18" customFormat="1" ht="30.6" x14ac:dyDescent="0.3">
      <c r="A73" s="10" t="s">
        <v>442</v>
      </c>
      <c r="B73" s="11">
        <v>40604</v>
      </c>
      <c r="C73" s="12" t="s">
        <v>19</v>
      </c>
      <c r="D73" s="13">
        <f t="shared" ca="1" si="5"/>
        <v>43019</v>
      </c>
      <c r="E73" s="14" t="s">
        <v>436</v>
      </c>
      <c r="F73" s="15" t="s">
        <v>437</v>
      </c>
      <c r="G73" s="15" t="s">
        <v>22</v>
      </c>
      <c r="H73" s="15" t="s">
        <v>443</v>
      </c>
      <c r="I73" s="15" t="s">
        <v>444</v>
      </c>
      <c r="J73" s="15" t="s">
        <v>25</v>
      </c>
      <c r="K73" s="15" t="s">
        <v>445</v>
      </c>
      <c r="L73" s="15" t="s">
        <v>237</v>
      </c>
      <c r="M73" s="14">
        <v>5771813</v>
      </c>
      <c r="N73" s="14"/>
      <c r="O73" s="16" t="s">
        <v>441</v>
      </c>
      <c r="P73" s="11">
        <v>41335</v>
      </c>
      <c r="Q73" s="17"/>
    </row>
    <row r="74" spans="1:17" s="18" customFormat="1" ht="30.6" x14ac:dyDescent="0.3">
      <c r="A74" s="10" t="s">
        <v>442</v>
      </c>
      <c r="B74" s="11">
        <v>40604</v>
      </c>
      <c r="C74" s="12" t="s">
        <v>19</v>
      </c>
      <c r="D74" s="13">
        <f t="shared" ca="1" si="5"/>
        <v>43019</v>
      </c>
      <c r="E74" s="14" t="s">
        <v>436</v>
      </c>
      <c r="F74" s="15" t="s">
        <v>437</v>
      </c>
      <c r="G74" s="15" t="s">
        <v>40</v>
      </c>
      <c r="H74" s="15" t="s">
        <v>41</v>
      </c>
      <c r="I74" s="15" t="s">
        <v>42</v>
      </c>
      <c r="J74" s="15" t="s">
        <v>43</v>
      </c>
      <c r="K74" s="15" t="s">
        <v>445</v>
      </c>
      <c r="L74" s="15" t="s">
        <v>237</v>
      </c>
      <c r="M74" s="14">
        <v>5771813</v>
      </c>
      <c r="N74" s="14"/>
      <c r="O74" s="16" t="s">
        <v>441</v>
      </c>
      <c r="P74" s="11">
        <v>41335</v>
      </c>
      <c r="Q74" s="17"/>
    </row>
    <row r="75" spans="1:17" ht="30.6" x14ac:dyDescent="0.3">
      <c r="A75" s="19" t="s">
        <v>446</v>
      </c>
      <c r="B75" s="20">
        <v>40604</v>
      </c>
      <c r="C75" s="13" t="str">
        <f t="shared" ref="C75:C84" ca="1" si="6">IF(P75&gt;D75,"VIGENTE","NO VIGENTE")</f>
        <v>VIGENTE</v>
      </c>
      <c r="D75" s="13">
        <f t="shared" ca="1" si="5"/>
        <v>43019</v>
      </c>
      <c r="E75" s="21" t="s">
        <v>447</v>
      </c>
      <c r="F75" s="22" t="s">
        <v>448</v>
      </c>
      <c r="G75" s="22" t="s">
        <v>22</v>
      </c>
      <c r="H75" s="22" t="s">
        <v>449</v>
      </c>
      <c r="I75" s="22" t="s">
        <v>42</v>
      </c>
      <c r="J75" s="22" t="s">
        <v>43</v>
      </c>
      <c r="K75" s="22" t="s">
        <v>450</v>
      </c>
      <c r="L75" s="22" t="s">
        <v>237</v>
      </c>
      <c r="M75" s="21" t="s">
        <v>451</v>
      </c>
      <c r="N75" s="21" t="s">
        <v>452</v>
      </c>
      <c r="O75" s="28" t="s">
        <v>453</v>
      </c>
      <c r="P75" s="20">
        <v>43541</v>
      </c>
      <c r="Q75" s="25"/>
    </row>
    <row r="76" spans="1:17" ht="40.799999999999997" x14ac:dyDescent="0.3">
      <c r="A76" s="19" t="s">
        <v>454</v>
      </c>
      <c r="B76" s="20">
        <v>40604</v>
      </c>
      <c r="C76" s="13" t="str">
        <f t="shared" ca="1" si="6"/>
        <v>VIGENTE</v>
      </c>
      <c r="D76" s="13">
        <f t="shared" ca="1" si="5"/>
        <v>43019</v>
      </c>
      <c r="E76" s="21" t="s">
        <v>455</v>
      </c>
      <c r="F76" s="22" t="s">
        <v>456</v>
      </c>
      <c r="G76" s="22" t="s">
        <v>22</v>
      </c>
      <c r="H76" s="22" t="s">
        <v>457</v>
      </c>
      <c r="I76" s="22" t="s">
        <v>298</v>
      </c>
      <c r="J76" s="22" t="s">
        <v>25</v>
      </c>
      <c r="K76" s="22" t="s">
        <v>458</v>
      </c>
      <c r="L76" s="22" t="s">
        <v>27</v>
      </c>
      <c r="M76" s="21">
        <v>3920701</v>
      </c>
      <c r="N76" s="21" t="s">
        <v>452</v>
      </c>
      <c r="O76" s="28" t="s">
        <v>459</v>
      </c>
      <c r="P76" s="20">
        <v>43593</v>
      </c>
      <c r="Q76" s="25"/>
    </row>
    <row r="77" spans="1:17" ht="30.6" x14ac:dyDescent="0.3">
      <c r="A77" s="19" t="s">
        <v>460</v>
      </c>
      <c r="B77" s="20">
        <v>40606</v>
      </c>
      <c r="C77" s="13" t="str">
        <f t="shared" ca="1" si="6"/>
        <v>NO VIGENTE</v>
      </c>
      <c r="D77" s="13">
        <f t="shared" ca="1" si="5"/>
        <v>43019</v>
      </c>
      <c r="E77" s="21" t="s">
        <v>461</v>
      </c>
      <c r="F77" s="22" t="s">
        <v>462</v>
      </c>
      <c r="G77" s="22" t="s">
        <v>22</v>
      </c>
      <c r="H77" s="22" t="s">
        <v>463</v>
      </c>
      <c r="I77" s="22" t="s">
        <v>42</v>
      </c>
      <c r="J77" s="22" t="s">
        <v>43</v>
      </c>
      <c r="K77" s="22" t="s">
        <v>464</v>
      </c>
      <c r="L77" s="22" t="s">
        <v>27</v>
      </c>
      <c r="M77" s="21" t="s">
        <v>465</v>
      </c>
      <c r="N77" s="21" t="s">
        <v>466</v>
      </c>
      <c r="O77" s="28" t="s">
        <v>467</v>
      </c>
      <c r="P77" s="20">
        <v>42075</v>
      </c>
      <c r="Q77" s="25"/>
    </row>
    <row r="78" spans="1:17" ht="30.6" x14ac:dyDescent="0.3">
      <c r="A78" s="19" t="s">
        <v>468</v>
      </c>
      <c r="B78" s="20">
        <v>40606</v>
      </c>
      <c r="C78" s="13" t="str">
        <f t="shared" ca="1" si="6"/>
        <v>NO VIGENTE</v>
      </c>
      <c r="D78" s="13">
        <f t="shared" ca="1" si="5"/>
        <v>43019</v>
      </c>
      <c r="E78" s="21" t="s">
        <v>469</v>
      </c>
      <c r="F78" s="22" t="s">
        <v>470</v>
      </c>
      <c r="G78" s="22" t="s">
        <v>22</v>
      </c>
      <c r="H78" s="22" t="s">
        <v>471</v>
      </c>
      <c r="I78" s="22" t="s">
        <v>60</v>
      </c>
      <c r="J78" s="22" t="s">
        <v>25</v>
      </c>
      <c r="K78" s="22" t="s">
        <v>472</v>
      </c>
      <c r="L78" s="22" t="s">
        <v>27</v>
      </c>
      <c r="M78" s="21">
        <v>981388411</v>
      </c>
      <c r="N78" s="21"/>
      <c r="O78" s="28" t="s">
        <v>473</v>
      </c>
      <c r="P78" s="20">
        <v>41337</v>
      </c>
      <c r="Q78" s="25"/>
    </row>
    <row r="79" spans="1:17" ht="20.399999999999999" x14ac:dyDescent="0.3">
      <c r="A79" s="19" t="s">
        <v>474</v>
      </c>
      <c r="B79" s="20">
        <v>40606</v>
      </c>
      <c r="C79" s="13" t="str">
        <f t="shared" ca="1" si="6"/>
        <v>VIGENTE</v>
      </c>
      <c r="D79" s="13">
        <f t="shared" ca="1" si="5"/>
        <v>43019</v>
      </c>
      <c r="E79" s="21" t="s">
        <v>475</v>
      </c>
      <c r="F79" s="22" t="s">
        <v>476</v>
      </c>
      <c r="G79" s="22" t="s">
        <v>22</v>
      </c>
      <c r="H79" s="22" t="s">
        <v>477</v>
      </c>
      <c r="I79" s="22" t="s">
        <v>401</v>
      </c>
      <c r="J79" s="22" t="s">
        <v>25</v>
      </c>
      <c r="K79" s="22" t="s">
        <v>478</v>
      </c>
      <c r="L79" s="22"/>
      <c r="M79" s="21">
        <v>4150500</v>
      </c>
      <c r="N79" s="21" t="s">
        <v>95</v>
      </c>
      <c r="O79" s="28" t="s">
        <v>479</v>
      </c>
      <c r="P79" s="20">
        <v>43190</v>
      </c>
      <c r="Q79" s="25">
        <v>42479</v>
      </c>
    </row>
    <row r="80" spans="1:17" ht="20.399999999999999" x14ac:dyDescent="0.3">
      <c r="A80" s="19" t="s">
        <v>474</v>
      </c>
      <c r="B80" s="20">
        <v>40606</v>
      </c>
      <c r="C80" s="13" t="str">
        <f t="shared" ca="1" si="6"/>
        <v>VIGENTE</v>
      </c>
      <c r="D80" s="13">
        <f t="shared" ca="1" si="5"/>
        <v>43019</v>
      </c>
      <c r="E80" s="21" t="s">
        <v>475</v>
      </c>
      <c r="F80" s="22" t="s">
        <v>476</v>
      </c>
      <c r="G80" s="22" t="s">
        <v>40</v>
      </c>
      <c r="H80" s="22" t="s">
        <v>480</v>
      </c>
      <c r="I80" s="22" t="s">
        <v>24</v>
      </c>
      <c r="J80" s="22" t="s">
        <v>25</v>
      </c>
      <c r="K80" s="22" t="s">
        <v>478</v>
      </c>
      <c r="L80" s="22" t="s">
        <v>27</v>
      </c>
      <c r="M80" s="21">
        <v>3483300</v>
      </c>
      <c r="N80" s="21" t="s">
        <v>95</v>
      </c>
      <c r="O80" s="28" t="s">
        <v>479</v>
      </c>
      <c r="P80" s="20">
        <v>43190</v>
      </c>
      <c r="Q80" s="25">
        <v>42479</v>
      </c>
    </row>
    <row r="81" spans="1:17" ht="30.6" x14ac:dyDescent="0.3">
      <c r="A81" s="19" t="s">
        <v>481</v>
      </c>
      <c r="B81" s="20">
        <v>40606</v>
      </c>
      <c r="C81" s="13" t="str">
        <f t="shared" ca="1" si="6"/>
        <v>VIGENTE</v>
      </c>
      <c r="D81" s="13">
        <f t="shared" ca="1" si="5"/>
        <v>43019</v>
      </c>
      <c r="E81" s="21" t="s">
        <v>482</v>
      </c>
      <c r="F81" s="22" t="s">
        <v>483</v>
      </c>
      <c r="G81" s="22" t="s">
        <v>22</v>
      </c>
      <c r="H81" s="22" t="s">
        <v>484</v>
      </c>
      <c r="I81" s="22" t="s">
        <v>485</v>
      </c>
      <c r="J81" s="22" t="s">
        <v>486</v>
      </c>
      <c r="K81" s="22" t="s">
        <v>487</v>
      </c>
      <c r="L81" s="22"/>
      <c r="M81" s="21" t="s">
        <v>488</v>
      </c>
      <c r="N81" s="21" t="s">
        <v>95</v>
      </c>
      <c r="O81" s="28" t="s">
        <v>489</v>
      </c>
      <c r="P81" s="20">
        <v>43562</v>
      </c>
      <c r="Q81" s="25"/>
    </row>
    <row r="82" spans="1:17" ht="40.799999999999997" x14ac:dyDescent="0.3">
      <c r="A82" s="19" t="s">
        <v>481</v>
      </c>
      <c r="B82" s="20">
        <v>40606</v>
      </c>
      <c r="C82" s="13" t="str">
        <f t="shared" ca="1" si="6"/>
        <v>VIGENTE</v>
      </c>
      <c r="D82" s="13">
        <f t="shared" ca="1" si="5"/>
        <v>43019</v>
      </c>
      <c r="E82" s="21" t="s">
        <v>482</v>
      </c>
      <c r="F82" s="22" t="s">
        <v>483</v>
      </c>
      <c r="G82" s="22" t="s">
        <v>40</v>
      </c>
      <c r="H82" s="22" t="s">
        <v>490</v>
      </c>
      <c r="I82" s="22" t="s">
        <v>491</v>
      </c>
      <c r="J82" s="22" t="s">
        <v>486</v>
      </c>
      <c r="K82" s="22" t="s">
        <v>487</v>
      </c>
      <c r="L82" s="22" t="s">
        <v>492</v>
      </c>
      <c r="M82" s="21" t="s">
        <v>493</v>
      </c>
      <c r="N82" s="21" t="s">
        <v>95</v>
      </c>
      <c r="O82" s="28" t="s">
        <v>494</v>
      </c>
      <c r="P82" s="20">
        <v>43562</v>
      </c>
      <c r="Q82" s="25"/>
    </row>
    <row r="83" spans="1:17" ht="30.6" x14ac:dyDescent="0.3">
      <c r="A83" s="19" t="s">
        <v>481</v>
      </c>
      <c r="B83" s="20">
        <v>40606</v>
      </c>
      <c r="C83" s="13" t="str">
        <f t="shared" ca="1" si="6"/>
        <v>VIGENTE</v>
      </c>
      <c r="D83" s="13">
        <f t="shared" ca="1" si="5"/>
        <v>43019</v>
      </c>
      <c r="E83" s="21" t="s">
        <v>482</v>
      </c>
      <c r="F83" s="22" t="s">
        <v>483</v>
      </c>
      <c r="G83" s="22" t="s">
        <v>40</v>
      </c>
      <c r="H83" s="22" t="s">
        <v>495</v>
      </c>
      <c r="I83" s="22" t="s">
        <v>496</v>
      </c>
      <c r="J83" s="22" t="s">
        <v>486</v>
      </c>
      <c r="K83" s="22" t="s">
        <v>487</v>
      </c>
      <c r="L83" s="22" t="s">
        <v>107</v>
      </c>
      <c r="M83" s="21" t="s">
        <v>497</v>
      </c>
      <c r="N83" s="21" t="s">
        <v>95</v>
      </c>
      <c r="O83" s="28" t="s">
        <v>498</v>
      </c>
      <c r="P83" s="20">
        <v>43562</v>
      </c>
      <c r="Q83" s="25"/>
    </row>
    <row r="84" spans="1:17" ht="51" x14ac:dyDescent="0.3">
      <c r="A84" s="19" t="s">
        <v>499</v>
      </c>
      <c r="B84" s="20">
        <v>40609</v>
      </c>
      <c r="C84" s="13" t="str">
        <f t="shared" ca="1" si="6"/>
        <v>NO VIGENTE</v>
      </c>
      <c r="D84" s="13">
        <f t="shared" ca="1" si="5"/>
        <v>43019</v>
      </c>
      <c r="E84" s="21" t="s">
        <v>500</v>
      </c>
      <c r="F84" s="22" t="s">
        <v>501</v>
      </c>
      <c r="G84" s="22" t="s">
        <v>22</v>
      </c>
      <c r="H84" s="22" t="s">
        <v>502</v>
      </c>
      <c r="I84" s="22" t="s">
        <v>485</v>
      </c>
      <c r="J84" s="22" t="s">
        <v>486</v>
      </c>
      <c r="K84" s="22" t="s">
        <v>503</v>
      </c>
      <c r="L84" s="22" t="s">
        <v>62</v>
      </c>
      <c r="M84" s="21" t="s">
        <v>504</v>
      </c>
      <c r="N84" s="21" t="s">
        <v>505</v>
      </c>
      <c r="O84" s="28" t="s">
        <v>506</v>
      </c>
      <c r="P84" s="20">
        <v>41340</v>
      </c>
      <c r="Q84" s="25"/>
    </row>
    <row r="85" spans="1:17" s="18" customFormat="1" ht="40.799999999999997" x14ac:dyDescent="0.3">
      <c r="A85" s="10" t="s">
        <v>507</v>
      </c>
      <c r="B85" s="11">
        <v>40609</v>
      </c>
      <c r="C85" s="12" t="s">
        <v>19</v>
      </c>
      <c r="D85" s="13">
        <f t="shared" ca="1" si="5"/>
        <v>43019</v>
      </c>
      <c r="E85" s="14" t="s">
        <v>508</v>
      </c>
      <c r="F85" s="15" t="s">
        <v>509</v>
      </c>
      <c r="G85" s="15" t="s">
        <v>22</v>
      </c>
      <c r="H85" s="15" t="s">
        <v>510</v>
      </c>
      <c r="I85" s="15" t="s">
        <v>363</v>
      </c>
      <c r="J85" s="15" t="s">
        <v>25</v>
      </c>
      <c r="K85" s="15" t="s">
        <v>511</v>
      </c>
      <c r="L85" s="15" t="s">
        <v>27</v>
      </c>
      <c r="M85" s="14">
        <v>6856398</v>
      </c>
      <c r="N85" s="14" t="s">
        <v>512</v>
      </c>
      <c r="O85" s="16" t="s">
        <v>513</v>
      </c>
      <c r="P85" s="11">
        <v>42133</v>
      </c>
      <c r="Q85" s="17"/>
    </row>
    <row r="86" spans="1:17" ht="30.6" x14ac:dyDescent="0.3">
      <c r="A86" s="19" t="s">
        <v>514</v>
      </c>
      <c r="B86" s="20">
        <v>40610</v>
      </c>
      <c r="C86" s="13" t="str">
        <f t="shared" ref="C86:C146" ca="1" si="7">IF(P86&gt;D86,"VIGENTE","NO VIGENTE")</f>
        <v>VIGENTE</v>
      </c>
      <c r="D86" s="13">
        <f t="shared" ca="1" si="5"/>
        <v>43019</v>
      </c>
      <c r="E86" s="21" t="s">
        <v>515</v>
      </c>
      <c r="F86" s="22" t="s">
        <v>516</v>
      </c>
      <c r="G86" s="22" t="s">
        <v>22</v>
      </c>
      <c r="H86" s="22" t="s">
        <v>517</v>
      </c>
      <c r="I86" s="22" t="s">
        <v>84</v>
      </c>
      <c r="J86" s="22" t="s">
        <v>25</v>
      </c>
      <c r="K86" s="22" t="s">
        <v>518</v>
      </c>
      <c r="L86" s="22" t="s">
        <v>27</v>
      </c>
      <c r="M86" s="21">
        <v>7191284</v>
      </c>
      <c r="N86" s="21" t="s">
        <v>512</v>
      </c>
      <c r="O86" s="28" t="s">
        <v>519</v>
      </c>
      <c r="P86" s="20">
        <v>43545</v>
      </c>
      <c r="Q86" s="25"/>
    </row>
    <row r="87" spans="1:17" ht="30.6" x14ac:dyDescent="0.3">
      <c r="A87" s="19" t="s">
        <v>520</v>
      </c>
      <c r="B87" s="20">
        <v>40610</v>
      </c>
      <c r="C87" s="13" t="str">
        <f t="shared" ca="1" si="7"/>
        <v>VIGENTE</v>
      </c>
      <c r="D87" s="13">
        <f t="shared" ca="1" si="5"/>
        <v>43019</v>
      </c>
      <c r="E87" s="21" t="s">
        <v>521</v>
      </c>
      <c r="F87" s="22" t="s">
        <v>522</v>
      </c>
      <c r="G87" s="22" t="s">
        <v>22</v>
      </c>
      <c r="H87" s="22" t="s">
        <v>523</v>
      </c>
      <c r="I87" s="22" t="s">
        <v>524</v>
      </c>
      <c r="J87" s="22" t="s">
        <v>525</v>
      </c>
      <c r="K87" s="22" t="s">
        <v>526</v>
      </c>
      <c r="L87" s="22" t="s">
        <v>27</v>
      </c>
      <c r="M87" s="21" t="s">
        <v>527</v>
      </c>
      <c r="N87" s="21" t="s">
        <v>38</v>
      </c>
      <c r="O87" s="28" t="s">
        <v>528</v>
      </c>
      <c r="P87" s="20">
        <v>43516</v>
      </c>
      <c r="Q87" s="25"/>
    </row>
    <row r="88" spans="1:17" ht="40.799999999999997" x14ac:dyDescent="0.3">
      <c r="A88" s="19" t="s">
        <v>529</v>
      </c>
      <c r="B88" s="20">
        <v>40610</v>
      </c>
      <c r="C88" s="13" t="str">
        <f t="shared" ca="1" si="7"/>
        <v>NO VIGENTE</v>
      </c>
      <c r="D88" s="13">
        <f t="shared" ca="1" si="5"/>
        <v>43019</v>
      </c>
      <c r="E88" s="21" t="s">
        <v>530</v>
      </c>
      <c r="F88" s="22" t="s">
        <v>531</v>
      </c>
      <c r="G88" s="22" t="s">
        <v>22</v>
      </c>
      <c r="H88" s="22" t="s">
        <v>532</v>
      </c>
      <c r="I88" s="22" t="s">
        <v>341</v>
      </c>
      <c r="J88" s="22" t="s">
        <v>25</v>
      </c>
      <c r="K88" s="22" t="s">
        <v>533</v>
      </c>
      <c r="L88" s="22" t="s">
        <v>27</v>
      </c>
      <c r="M88" s="21" t="s">
        <v>534</v>
      </c>
      <c r="N88" s="21" t="s">
        <v>535</v>
      </c>
      <c r="O88" s="28" t="s">
        <v>536</v>
      </c>
      <c r="P88" s="20">
        <v>42964</v>
      </c>
      <c r="Q88" s="25"/>
    </row>
    <row r="89" spans="1:17" ht="30.6" x14ac:dyDescent="0.3">
      <c r="A89" s="19" t="s">
        <v>537</v>
      </c>
      <c r="B89" s="20">
        <v>40610</v>
      </c>
      <c r="C89" s="13" t="str">
        <f t="shared" ca="1" si="7"/>
        <v>NO VIGENTE</v>
      </c>
      <c r="D89" s="13">
        <f t="shared" ca="1" si="5"/>
        <v>43019</v>
      </c>
      <c r="E89" s="21" t="s">
        <v>538</v>
      </c>
      <c r="F89" s="22" t="s">
        <v>539</v>
      </c>
      <c r="G89" s="22" t="s">
        <v>22</v>
      </c>
      <c r="H89" s="22" t="s">
        <v>540</v>
      </c>
      <c r="I89" s="22" t="s">
        <v>101</v>
      </c>
      <c r="J89" s="22" t="s">
        <v>25</v>
      </c>
      <c r="K89" s="22" t="s">
        <v>541</v>
      </c>
      <c r="L89" s="22" t="s">
        <v>191</v>
      </c>
      <c r="M89" s="21">
        <v>5230543</v>
      </c>
      <c r="N89" s="21"/>
      <c r="O89" s="28" t="s">
        <v>542</v>
      </c>
      <c r="P89" s="20">
        <v>41341</v>
      </c>
      <c r="Q89" s="25"/>
    </row>
    <row r="90" spans="1:17" ht="20.399999999999999" x14ac:dyDescent="0.3">
      <c r="A90" s="19" t="s">
        <v>543</v>
      </c>
      <c r="B90" s="20">
        <v>40610</v>
      </c>
      <c r="C90" s="13" t="str">
        <f t="shared" ca="1" si="7"/>
        <v>NO VIGENTE</v>
      </c>
      <c r="D90" s="13">
        <f t="shared" ca="1" si="5"/>
        <v>43019</v>
      </c>
      <c r="E90" s="21" t="s">
        <v>544</v>
      </c>
      <c r="F90" s="22" t="s">
        <v>545</v>
      </c>
      <c r="G90" s="22" t="s">
        <v>22</v>
      </c>
      <c r="H90" s="22" t="s">
        <v>546</v>
      </c>
      <c r="I90" s="22" t="s">
        <v>24</v>
      </c>
      <c r="J90" s="22" t="s">
        <v>25</v>
      </c>
      <c r="K90" s="22" t="s">
        <v>547</v>
      </c>
      <c r="L90" s="22" t="s">
        <v>191</v>
      </c>
      <c r="M90" s="21">
        <v>998121407</v>
      </c>
      <c r="N90" s="21" t="s">
        <v>548</v>
      </c>
      <c r="O90" s="28" t="s">
        <v>549</v>
      </c>
      <c r="P90" s="20">
        <v>41341</v>
      </c>
      <c r="Q90" s="25"/>
    </row>
    <row r="91" spans="1:17" ht="40.799999999999997" x14ac:dyDescent="0.3">
      <c r="A91" s="19" t="s">
        <v>550</v>
      </c>
      <c r="B91" s="20">
        <v>40610</v>
      </c>
      <c r="C91" s="13" t="str">
        <f t="shared" ca="1" si="7"/>
        <v>VIGENTE</v>
      </c>
      <c r="D91" s="13">
        <f t="shared" ca="1" si="5"/>
        <v>43019</v>
      </c>
      <c r="E91" s="21" t="s">
        <v>551</v>
      </c>
      <c r="F91" s="22" t="s">
        <v>552</v>
      </c>
      <c r="G91" s="22" t="s">
        <v>22</v>
      </c>
      <c r="H91" s="22" t="s">
        <v>553</v>
      </c>
      <c r="I91" s="22" t="s">
        <v>389</v>
      </c>
      <c r="J91" s="22" t="s">
        <v>25</v>
      </c>
      <c r="K91" s="22" t="s">
        <v>554</v>
      </c>
      <c r="L91" s="22" t="s">
        <v>27</v>
      </c>
      <c r="M91" s="21" t="s">
        <v>555</v>
      </c>
      <c r="N91" s="23" t="s">
        <v>87</v>
      </c>
      <c r="O91" s="28" t="s">
        <v>556</v>
      </c>
      <c r="P91" s="20">
        <v>43544</v>
      </c>
      <c r="Q91" s="25"/>
    </row>
    <row r="92" spans="1:17" ht="30.6" x14ac:dyDescent="0.3">
      <c r="A92" s="19" t="s">
        <v>557</v>
      </c>
      <c r="B92" s="20">
        <v>40610</v>
      </c>
      <c r="C92" s="13" t="str">
        <f t="shared" ca="1" si="7"/>
        <v>VIGENTE</v>
      </c>
      <c r="D92" s="13">
        <f t="shared" ca="1" si="5"/>
        <v>43019</v>
      </c>
      <c r="E92" s="21" t="s">
        <v>558</v>
      </c>
      <c r="F92" s="22" t="s">
        <v>559</v>
      </c>
      <c r="G92" s="22" t="s">
        <v>22</v>
      </c>
      <c r="H92" s="22" t="s">
        <v>560</v>
      </c>
      <c r="I92" s="22" t="s">
        <v>561</v>
      </c>
      <c r="J92" s="22" t="s">
        <v>25</v>
      </c>
      <c r="K92" s="22" t="s">
        <v>562</v>
      </c>
      <c r="L92" s="22" t="s">
        <v>27</v>
      </c>
      <c r="M92" s="21">
        <v>6103100</v>
      </c>
      <c r="N92" s="21" t="s">
        <v>563</v>
      </c>
      <c r="O92" s="28" t="s">
        <v>564</v>
      </c>
      <c r="P92" s="20">
        <v>43070</v>
      </c>
      <c r="Q92" s="25"/>
    </row>
    <row r="93" spans="1:17" ht="20.399999999999999" x14ac:dyDescent="0.3">
      <c r="A93" s="19" t="s">
        <v>565</v>
      </c>
      <c r="B93" s="20">
        <v>40611</v>
      </c>
      <c r="C93" s="13" t="str">
        <f t="shared" ca="1" si="7"/>
        <v>VIGENTE</v>
      </c>
      <c r="D93" s="13">
        <f t="shared" ca="1" si="5"/>
        <v>43019</v>
      </c>
      <c r="E93" s="21" t="s">
        <v>566</v>
      </c>
      <c r="F93" s="22" t="s">
        <v>567</v>
      </c>
      <c r="G93" s="22" t="s">
        <v>22</v>
      </c>
      <c r="H93" s="22" t="s">
        <v>568</v>
      </c>
      <c r="I93" s="22" t="s">
        <v>569</v>
      </c>
      <c r="J93" s="22" t="s">
        <v>570</v>
      </c>
      <c r="K93" s="22" t="s">
        <v>571</v>
      </c>
      <c r="L93" s="22" t="s">
        <v>107</v>
      </c>
      <c r="M93" s="21">
        <v>307508</v>
      </c>
      <c r="N93" s="21">
        <v>307601</v>
      </c>
      <c r="O93" s="28" t="s">
        <v>572</v>
      </c>
      <c r="P93" s="20">
        <v>43552</v>
      </c>
      <c r="Q93" s="25"/>
    </row>
    <row r="94" spans="1:17" ht="30.6" x14ac:dyDescent="0.3">
      <c r="A94" s="19" t="s">
        <v>565</v>
      </c>
      <c r="B94" s="20">
        <v>40611</v>
      </c>
      <c r="C94" s="13" t="str">
        <f t="shared" ca="1" si="7"/>
        <v>VIGENTE</v>
      </c>
      <c r="D94" s="13">
        <f t="shared" ca="1" si="5"/>
        <v>43019</v>
      </c>
      <c r="E94" s="21" t="s">
        <v>566</v>
      </c>
      <c r="F94" s="22" t="s">
        <v>567</v>
      </c>
      <c r="G94" s="22" t="s">
        <v>40</v>
      </c>
      <c r="H94" s="22" t="s">
        <v>573</v>
      </c>
      <c r="I94" s="22" t="s">
        <v>574</v>
      </c>
      <c r="J94" s="22" t="s">
        <v>570</v>
      </c>
      <c r="K94" s="22" t="s">
        <v>571</v>
      </c>
      <c r="L94" s="22" t="s">
        <v>575</v>
      </c>
      <c r="M94" s="21" t="s">
        <v>576</v>
      </c>
      <c r="N94" s="21"/>
      <c r="O94" s="28" t="s">
        <v>572</v>
      </c>
      <c r="P94" s="20">
        <v>43552</v>
      </c>
      <c r="Q94" s="25"/>
    </row>
    <row r="95" spans="1:17" ht="20.399999999999999" x14ac:dyDescent="0.3">
      <c r="A95" s="19" t="s">
        <v>577</v>
      </c>
      <c r="B95" s="20">
        <v>40611</v>
      </c>
      <c r="C95" s="13" t="str">
        <f t="shared" ca="1" si="7"/>
        <v>VIGENTE</v>
      </c>
      <c r="D95" s="13">
        <f t="shared" ca="1" si="5"/>
        <v>43019</v>
      </c>
      <c r="E95" s="21" t="s">
        <v>578</v>
      </c>
      <c r="F95" s="22" t="s">
        <v>579</v>
      </c>
      <c r="G95" s="22" t="s">
        <v>22</v>
      </c>
      <c r="H95" s="22" t="s">
        <v>580</v>
      </c>
      <c r="I95" s="22" t="s">
        <v>401</v>
      </c>
      <c r="J95" s="22" t="s">
        <v>25</v>
      </c>
      <c r="K95" s="22" t="s">
        <v>581</v>
      </c>
      <c r="L95" s="22" t="s">
        <v>27</v>
      </c>
      <c r="M95" s="21" t="s">
        <v>582</v>
      </c>
      <c r="N95" s="21" t="s">
        <v>583</v>
      </c>
      <c r="O95" s="4" t="s">
        <v>584</v>
      </c>
      <c r="P95" s="20">
        <v>43578</v>
      </c>
      <c r="Q95" s="25"/>
    </row>
    <row r="96" spans="1:17" ht="61.2" x14ac:dyDescent="0.3">
      <c r="A96" s="19" t="s">
        <v>585</v>
      </c>
      <c r="B96" s="20">
        <v>40611</v>
      </c>
      <c r="C96" s="13" t="str">
        <f t="shared" ca="1" si="7"/>
        <v>VIGENTE</v>
      </c>
      <c r="D96" s="13">
        <f t="shared" ca="1" si="5"/>
        <v>43019</v>
      </c>
      <c r="E96" s="21" t="s">
        <v>586</v>
      </c>
      <c r="F96" s="22" t="s">
        <v>587</v>
      </c>
      <c r="G96" s="22" t="s">
        <v>22</v>
      </c>
      <c r="H96" s="22" t="s">
        <v>588</v>
      </c>
      <c r="I96" s="22" t="s">
        <v>589</v>
      </c>
      <c r="J96" s="22" t="s">
        <v>43</v>
      </c>
      <c r="K96" s="22" t="s">
        <v>590</v>
      </c>
      <c r="L96" s="22"/>
      <c r="M96" s="21">
        <v>994557138</v>
      </c>
      <c r="N96" s="21" t="s">
        <v>95</v>
      </c>
      <c r="O96" s="28" t="s">
        <v>591</v>
      </c>
      <c r="P96" s="20">
        <v>43541</v>
      </c>
      <c r="Q96" s="25">
        <v>42937</v>
      </c>
    </row>
    <row r="97" spans="1:17" ht="61.2" x14ac:dyDescent="0.3">
      <c r="A97" s="19" t="s">
        <v>585</v>
      </c>
      <c r="B97" s="20">
        <v>40611</v>
      </c>
      <c r="C97" s="13" t="str">
        <f t="shared" ca="1" si="7"/>
        <v>VIGENTE</v>
      </c>
      <c r="D97" s="13">
        <f t="shared" ca="1" si="5"/>
        <v>43019</v>
      </c>
      <c r="E97" s="21" t="s">
        <v>586</v>
      </c>
      <c r="F97" s="22" t="s">
        <v>587</v>
      </c>
      <c r="G97" s="22" t="s">
        <v>40</v>
      </c>
      <c r="H97" s="22" t="s">
        <v>592</v>
      </c>
      <c r="I97" s="22" t="s">
        <v>589</v>
      </c>
      <c r="J97" s="22" t="s">
        <v>43</v>
      </c>
      <c r="K97" s="22" t="s">
        <v>590</v>
      </c>
      <c r="L97" s="22" t="s">
        <v>27</v>
      </c>
      <c r="M97" s="21">
        <v>3150800</v>
      </c>
      <c r="N97" s="21">
        <v>3150850</v>
      </c>
      <c r="O97" s="28"/>
      <c r="P97" s="20">
        <v>43541</v>
      </c>
      <c r="Q97" s="25">
        <v>42937</v>
      </c>
    </row>
    <row r="98" spans="1:17" ht="40.799999999999997" x14ac:dyDescent="0.3">
      <c r="A98" s="19" t="s">
        <v>593</v>
      </c>
      <c r="B98" s="20">
        <v>40611</v>
      </c>
      <c r="C98" s="13" t="str">
        <f t="shared" ca="1" si="7"/>
        <v>VIGENTE</v>
      </c>
      <c r="D98" s="13">
        <f t="shared" ca="1" si="5"/>
        <v>43019</v>
      </c>
      <c r="E98" s="21" t="s">
        <v>594</v>
      </c>
      <c r="F98" s="22" t="s">
        <v>595</v>
      </c>
      <c r="G98" s="22" t="s">
        <v>22</v>
      </c>
      <c r="H98" s="22" t="s">
        <v>596</v>
      </c>
      <c r="I98" s="22" t="s">
        <v>24</v>
      </c>
      <c r="J98" s="22" t="s">
        <v>25</v>
      </c>
      <c r="K98" s="22" t="s">
        <v>597</v>
      </c>
      <c r="L98" s="22" t="s">
        <v>27</v>
      </c>
      <c r="M98" s="21">
        <v>7060513</v>
      </c>
      <c r="N98" s="21">
        <v>7060555</v>
      </c>
      <c r="O98" s="28" t="s">
        <v>598</v>
      </c>
      <c r="P98" s="20">
        <v>43631</v>
      </c>
      <c r="Q98" s="25">
        <v>42913</v>
      </c>
    </row>
    <row r="99" spans="1:17" ht="40.799999999999997" x14ac:dyDescent="0.3">
      <c r="A99" s="19" t="s">
        <v>593</v>
      </c>
      <c r="B99" s="20">
        <v>40611</v>
      </c>
      <c r="C99" s="13" t="str">
        <f t="shared" ca="1" si="7"/>
        <v>VIGENTE</v>
      </c>
      <c r="D99" s="13">
        <f t="shared" ca="1" si="5"/>
        <v>43019</v>
      </c>
      <c r="E99" s="21" t="s">
        <v>594</v>
      </c>
      <c r="F99" s="22" t="s">
        <v>595</v>
      </c>
      <c r="G99" s="22" t="s">
        <v>40</v>
      </c>
      <c r="H99" s="22" t="s">
        <v>599</v>
      </c>
      <c r="I99" s="22" t="s">
        <v>24</v>
      </c>
      <c r="J99" s="22" t="s">
        <v>25</v>
      </c>
      <c r="K99" s="22" t="s">
        <v>597</v>
      </c>
      <c r="L99" s="22" t="s">
        <v>107</v>
      </c>
      <c r="M99" s="23" t="s">
        <v>600</v>
      </c>
      <c r="N99" s="23" t="s">
        <v>600</v>
      </c>
      <c r="O99" s="23" t="s">
        <v>600</v>
      </c>
      <c r="P99" s="20">
        <v>43631</v>
      </c>
      <c r="Q99" s="25">
        <v>42913</v>
      </c>
    </row>
    <row r="100" spans="1:17" ht="30.6" x14ac:dyDescent="0.3">
      <c r="A100" s="19" t="s">
        <v>601</v>
      </c>
      <c r="B100" s="20">
        <v>40611</v>
      </c>
      <c r="C100" s="13" t="str">
        <f t="shared" ca="1" si="7"/>
        <v>VIGENTE</v>
      </c>
      <c r="D100" s="13">
        <f t="shared" ca="1" si="5"/>
        <v>43019</v>
      </c>
      <c r="E100" s="21" t="s">
        <v>602</v>
      </c>
      <c r="F100" s="22" t="s">
        <v>603</v>
      </c>
      <c r="G100" s="22" t="s">
        <v>22</v>
      </c>
      <c r="H100" s="22" t="s">
        <v>604</v>
      </c>
      <c r="I100" s="22" t="s">
        <v>204</v>
      </c>
      <c r="J100" s="22" t="s">
        <v>25</v>
      </c>
      <c r="K100" s="22" t="s">
        <v>605</v>
      </c>
      <c r="L100" s="22" t="s">
        <v>27</v>
      </c>
      <c r="M100" s="21">
        <v>2952926</v>
      </c>
      <c r="N100" s="23" t="s">
        <v>600</v>
      </c>
      <c r="O100" s="28" t="s">
        <v>606</v>
      </c>
      <c r="P100" s="20">
        <v>43558</v>
      </c>
      <c r="Q100" s="25"/>
    </row>
    <row r="101" spans="1:17" ht="20.399999999999999" x14ac:dyDescent="0.3">
      <c r="A101" s="19" t="s">
        <v>607</v>
      </c>
      <c r="B101" s="20">
        <v>40611</v>
      </c>
      <c r="C101" s="13" t="str">
        <f t="shared" ca="1" si="7"/>
        <v>NO VIGENTE</v>
      </c>
      <c r="D101" s="13">
        <f t="shared" ca="1" si="5"/>
        <v>43019</v>
      </c>
      <c r="E101" s="21" t="s">
        <v>608</v>
      </c>
      <c r="F101" s="22" t="s">
        <v>609</v>
      </c>
      <c r="G101" s="22" t="s">
        <v>22</v>
      </c>
      <c r="H101" s="22" t="s">
        <v>610</v>
      </c>
      <c r="I101" s="22" t="s">
        <v>491</v>
      </c>
      <c r="J101" s="22" t="s">
        <v>486</v>
      </c>
      <c r="K101" s="22" t="s">
        <v>611</v>
      </c>
      <c r="L101" s="22" t="s">
        <v>27</v>
      </c>
      <c r="M101" s="21" t="s">
        <v>612</v>
      </c>
      <c r="N101" s="21"/>
      <c r="O101" s="28" t="s">
        <v>613</v>
      </c>
      <c r="P101" s="20">
        <v>41342</v>
      </c>
      <c r="Q101" s="25"/>
    </row>
    <row r="102" spans="1:17" ht="30.6" x14ac:dyDescent="0.3">
      <c r="A102" s="19" t="s">
        <v>614</v>
      </c>
      <c r="B102" s="20">
        <v>40612</v>
      </c>
      <c r="C102" s="13" t="str">
        <f t="shared" ca="1" si="7"/>
        <v>NO VIGENTE</v>
      </c>
      <c r="D102" s="13">
        <f t="shared" ca="1" si="5"/>
        <v>43019</v>
      </c>
      <c r="E102" s="21" t="s">
        <v>615</v>
      </c>
      <c r="F102" s="22" t="s">
        <v>616</v>
      </c>
      <c r="G102" s="22" t="s">
        <v>22</v>
      </c>
      <c r="H102" s="22" t="s">
        <v>617</v>
      </c>
      <c r="I102" s="22" t="s">
        <v>618</v>
      </c>
      <c r="J102" s="22" t="s">
        <v>25</v>
      </c>
      <c r="K102" s="22" t="s">
        <v>619</v>
      </c>
      <c r="L102" s="22" t="s">
        <v>27</v>
      </c>
      <c r="M102" s="21" t="s">
        <v>620</v>
      </c>
      <c r="N102" s="21"/>
      <c r="O102" s="28" t="s">
        <v>621</v>
      </c>
      <c r="P102" s="20">
        <v>42820</v>
      </c>
      <c r="Q102" s="25"/>
    </row>
    <row r="103" spans="1:17" ht="51" x14ac:dyDescent="0.3">
      <c r="A103" s="19" t="s">
        <v>622</v>
      </c>
      <c r="B103" s="20">
        <v>40612</v>
      </c>
      <c r="C103" s="13" t="str">
        <f t="shared" ca="1" si="7"/>
        <v>VIGENTE</v>
      </c>
      <c r="D103" s="13">
        <f t="shared" ca="1" si="5"/>
        <v>43019</v>
      </c>
      <c r="E103" s="21" t="s">
        <v>623</v>
      </c>
      <c r="F103" s="22" t="s">
        <v>624</v>
      </c>
      <c r="G103" s="22" t="s">
        <v>22</v>
      </c>
      <c r="H103" s="22" t="s">
        <v>625</v>
      </c>
      <c r="I103" s="22" t="s">
        <v>35</v>
      </c>
      <c r="J103" s="22" t="s">
        <v>25</v>
      </c>
      <c r="K103" s="22" t="s">
        <v>626</v>
      </c>
      <c r="L103" s="22"/>
      <c r="M103" s="21">
        <v>6306500</v>
      </c>
      <c r="N103" s="21">
        <v>6306501</v>
      </c>
      <c r="O103" s="28" t="s">
        <v>627</v>
      </c>
      <c r="P103" s="20">
        <v>43112</v>
      </c>
      <c r="Q103" s="25">
        <v>42702</v>
      </c>
    </row>
    <row r="104" spans="1:17" ht="51" x14ac:dyDescent="0.3">
      <c r="A104" s="19" t="s">
        <v>622</v>
      </c>
      <c r="B104" s="20">
        <v>40612</v>
      </c>
      <c r="C104" s="13" t="str">
        <f t="shared" ca="1" si="7"/>
        <v>VIGENTE</v>
      </c>
      <c r="D104" s="13">
        <f t="shared" ca="1" si="5"/>
        <v>43019</v>
      </c>
      <c r="E104" s="21" t="s">
        <v>623</v>
      </c>
      <c r="F104" s="22" t="s">
        <v>624</v>
      </c>
      <c r="G104" s="22" t="s">
        <v>40</v>
      </c>
      <c r="H104" s="22" t="s">
        <v>628</v>
      </c>
      <c r="I104" s="22" t="s">
        <v>42</v>
      </c>
      <c r="J104" s="22" t="s">
        <v>43</v>
      </c>
      <c r="K104" s="22" t="s">
        <v>626</v>
      </c>
      <c r="L104" s="22" t="s">
        <v>27</v>
      </c>
      <c r="M104" s="21">
        <v>6306500</v>
      </c>
      <c r="N104" s="21">
        <v>6306501</v>
      </c>
      <c r="O104" s="28" t="s">
        <v>627</v>
      </c>
      <c r="P104" s="20">
        <v>43112</v>
      </c>
      <c r="Q104" s="25">
        <v>42702</v>
      </c>
    </row>
    <row r="105" spans="1:17" ht="51" x14ac:dyDescent="0.3">
      <c r="A105" s="19" t="s">
        <v>622</v>
      </c>
      <c r="B105" s="20">
        <v>40612</v>
      </c>
      <c r="C105" s="13" t="str">
        <f t="shared" ca="1" si="7"/>
        <v>VIGENTE</v>
      </c>
      <c r="D105" s="13">
        <f t="shared" ca="1" si="5"/>
        <v>43019</v>
      </c>
      <c r="E105" s="21" t="s">
        <v>623</v>
      </c>
      <c r="F105" s="22" t="s">
        <v>624</v>
      </c>
      <c r="G105" s="22" t="s">
        <v>40</v>
      </c>
      <c r="H105" s="22" t="s">
        <v>629</v>
      </c>
      <c r="I105" s="22" t="s">
        <v>389</v>
      </c>
      <c r="J105" s="22" t="s">
        <v>25</v>
      </c>
      <c r="K105" s="22" t="s">
        <v>626</v>
      </c>
      <c r="L105" s="22" t="s">
        <v>27</v>
      </c>
      <c r="M105" s="21">
        <v>6306500</v>
      </c>
      <c r="N105" s="21">
        <v>6306501</v>
      </c>
      <c r="O105" s="28" t="s">
        <v>627</v>
      </c>
      <c r="P105" s="20">
        <v>43112</v>
      </c>
      <c r="Q105" s="25">
        <v>42702</v>
      </c>
    </row>
    <row r="106" spans="1:17" ht="51" x14ac:dyDescent="0.3">
      <c r="A106" s="19" t="s">
        <v>622</v>
      </c>
      <c r="B106" s="20">
        <v>40612</v>
      </c>
      <c r="C106" s="13" t="str">
        <f t="shared" ca="1" si="7"/>
        <v>VIGENTE</v>
      </c>
      <c r="D106" s="13">
        <f t="shared" ca="1" si="5"/>
        <v>43019</v>
      </c>
      <c r="E106" s="21" t="s">
        <v>623</v>
      </c>
      <c r="F106" s="22" t="s">
        <v>624</v>
      </c>
      <c r="G106" s="22" t="s">
        <v>40</v>
      </c>
      <c r="H106" s="22" t="s">
        <v>630</v>
      </c>
      <c r="I106" s="22" t="s">
        <v>389</v>
      </c>
      <c r="J106" s="22" t="s">
        <v>25</v>
      </c>
      <c r="K106" s="22" t="s">
        <v>626</v>
      </c>
      <c r="L106" s="22" t="s">
        <v>27</v>
      </c>
      <c r="M106" s="21">
        <v>6306500</v>
      </c>
      <c r="N106" s="21">
        <v>6306501</v>
      </c>
      <c r="O106" s="28" t="s">
        <v>627</v>
      </c>
      <c r="P106" s="20">
        <v>43112</v>
      </c>
      <c r="Q106" s="25">
        <v>42702</v>
      </c>
    </row>
    <row r="107" spans="1:17" ht="30.6" x14ac:dyDescent="0.3">
      <c r="A107" s="19" t="s">
        <v>631</v>
      </c>
      <c r="B107" s="20">
        <v>40612</v>
      </c>
      <c r="C107" s="13" t="str">
        <f t="shared" ca="1" si="7"/>
        <v>VIGENTE</v>
      </c>
      <c r="D107" s="13">
        <f t="shared" ca="1" si="5"/>
        <v>43019</v>
      </c>
      <c r="E107" s="21" t="s">
        <v>632</v>
      </c>
      <c r="F107" s="22" t="s">
        <v>633</v>
      </c>
      <c r="G107" s="22" t="s">
        <v>22</v>
      </c>
      <c r="H107" s="22" t="s">
        <v>634</v>
      </c>
      <c r="I107" s="22" t="s">
        <v>84</v>
      </c>
      <c r="J107" s="22" t="s">
        <v>25</v>
      </c>
      <c r="K107" s="22" t="s">
        <v>635</v>
      </c>
      <c r="L107" s="22" t="s">
        <v>27</v>
      </c>
      <c r="M107" s="21">
        <v>5363907</v>
      </c>
      <c r="N107" s="21"/>
      <c r="O107" s="28" t="s">
        <v>636</v>
      </c>
      <c r="P107" s="20">
        <v>43562</v>
      </c>
      <c r="Q107" s="25"/>
    </row>
    <row r="108" spans="1:17" ht="20.399999999999999" x14ac:dyDescent="0.3">
      <c r="A108" s="19" t="s">
        <v>637</v>
      </c>
      <c r="B108" s="20">
        <v>40612</v>
      </c>
      <c r="C108" s="13" t="str">
        <f t="shared" ca="1" si="7"/>
        <v>NO VIGENTE</v>
      </c>
      <c r="D108" s="13">
        <f t="shared" ca="1" si="5"/>
        <v>43019</v>
      </c>
      <c r="E108" s="21" t="s">
        <v>638</v>
      </c>
      <c r="F108" s="22" t="s">
        <v>639</v>
      </c>
      <c r="G108" s="22" t="s">
        <v>22</v>
      </c>
      <c r="H108" s="22" t="s">
        <v>640</v>
      </c>
      <c r="I108" s="22" t="s">
        <v>348</v>
      </c>
      <c r="J108" s="22" t="s">
        <v>25</v>
      </c>
      <c r="K108" s="22" t="s">
        <v>641</v>
      </c>
      <c r="L108" s="22" t="s">
        <v>642</v>
      </c>
      <c r="M108" s="21">
        <v>2427968</v>
      </c>
      <c r="N108" s="21"/>
      <c r="O108" s="28" t="s">
        <v>240</v>
      </c>
      <c r="P108" s="20">
        <v>41343</v>
      </c>
      <c r="Q108" s="25"/>
    </row>
    <row r="109" spans="1:17" ht="30.6" x14ac:dyDescent="0.3">
      <c r="A109" s="19" t="s">
        <v>643</v>
      </c>
      <c r="B109" s="20">
        <v>40612</v>
      </c>
      <c r="C109" s="13" t="str">
        <f t="shared" ca="1" si="7"/>
        <v>NO VIGENTE</v>
      </c>
      <c r="D109" s="13">
        <f t="shared" ca="1" si="5"/>
        <v>43019</v>
      </c>
      <c r="E109" s="21" t="s">
        <v>644</v>
      </c>
      <c r="F109" s="22" t="s">
        <v>645</v>
      </c>
      <c r="G109" s="22" t="s">
        <v>22</v>
      </c>
      <c r="H109" s="22" t="s">
        <v>646</v>
      </c>
      <c r="I109" s="22" t="s">
        <v>647</v>
      </c>
      <c r="J109" s="22" t="s">
        <v>25</v>
      </c>
      <c r="K109" s="22" t="s">
        <v>648</v>
      </c>
      <c r="L109" s="22" t="s">
        <v>107</v>
      </c>
      <c r="M109" s="21">
        <v>7194328</v>
      </c>
      <c r="N109" s="21">
        <v>7194329</v>
      </c>
      <c r="O109" s="28" t="s">
        <v>649</v>
      </c>
      <c r="P109" s="20">
        <v>42085</v>
      </c>
      <c r="Q109" s="25"/>
    </row>
    <row r="110" spans="1:17" ht="30.6" x14ac:dyDescent="0.3">
      <c r="A110" s="19" t="s">
        <v>650</v>
      </c>
      <c r="B110" s="20">
        <v>40612</v>
      </c>
      <c r="C110" s="13" t="str">
        <f t="shared" ca="1" si="7"/>
        <v>VIGENTE</v>
      </c>
      <c r="D110" s="13">
        <f t="shared" ca="1" si="5"/>
        <v>43019</v>
      </c>
      <c r="E110" s="21" t="s">
        <v>651</v>
      </c>
      <c r="F110" s="22" t="s">
        <v>652</v>
      </c>
      <c r="G110" s="22" t="s">
        <v>22</v>
      </c>
      <c r="H110" s="22" t="s">
        <v>653</v>
      </c>
      <c r="I110" s="22" t="s">
        <v>491</v>
      </c>
      <c r="J110" s="22" t="s">
        <v>486</v>
      </c>
      <c r="K110" s="22" t="s">
        <v>654</v>
      </c>
      <c r="L110" s="22" t="s">
        <v>27</v>
      </c>
      <c r="M110" s="21" t="s">
        <v>655</v>
      </c>
      <c r="N110" s="21" t="s">
        <v>656</v>
      </c>
      <c r="O110" s="28" t="s">
        <v>657</v>
      </c>
      <c r="P110" s="20">
        <v>43566</v>
      </c>
      <c r="Q110" s="25"/>
    </row>
    <row r="111" spans="1:17" ht="40.799999999999997" x14ac:dyDescent="0.3">
      <c r="A111" s="19" t="s">
        <v>658</v>
      </c>
      <c r="B111" s="20">
        <v>40613</v>
      </c>
      <c r="C111" s="13" t="str">
        <f t="shared" ca="1" si="7"/>
        <v>VIGENTE</v>
      </c>
      <c r="D111" s="13">
        <f t="shared" ca="1" si="5"/>
        <v>43019</v>
      </c>
      <c r="E111" s="21" t="s">
        <v>659</v>
      </c>
      <c r="F111" s="22" t="s">
        <v>660</v>
      </c>
      <c r="G111" s="22" t="s">
        <v>22</v>
      </c>
      <c r="H111" s="22" t="s">
        <v>661</v>
      </c>
      <c r="I111" s="22" t="s">
        <v>268</v>
      </c>
      <c r="J111" s="22" t="s">
        <v>25</v>
      </c>
      <c r="K111" s="22" t="s">
        <v>662</v>
      </c>
      <c r="L111" s="22"/>
      <c r="M111" s="21">
        <v>4193000</v>
      </c>
      <c r="N111" s="21"/>
      <c r="O111" s="28" t="s">
        <v>663</v>
      </c>
      <c r="P111" s="20">
        <v>43552</v>
      </c>
      <c r="Q111" s="25"/>
    </row>
    <row r="112" spans="1:17" ht="20.399999999999999" x14ac:dyDescent="0.3">
      <c r="A112" s="19" t="s">
        <v>658</v>
      </c>
      <c r="B112" s="20">
        <v>40613</v>
      </c>
      <c r="C112" s="13" t="str">
        <f t="shared" ca="1" si="7"/>
        <v>VIGENTE</v>
      </c>
      <c r="D112" s="13">
        <f t="shared" ca="1" si="5"/>
        <v>43019</v>
      </c>
      <c r="E112" s="21" t="s">
        <v>659</v>
      </c>
      <c r="F112" s="22" t="s">
        <v>660</v>
      </c>
      <c r="G112" s="22" t="s">
        <v>40</v>
      </c>
      <c r="H112" s="22" t="s">
        <v>664</v>
      </c>
      <c r="I112" s="22" t="s">
        <v>68</v>
      </c>
      <c r="J112" s="22" t="s">
        <v>25</v>
      </c>
      <c r="K112" s="22" t="s">
        <v>662</v>
      </c>
      <c r="L112" s="22" t="s">
        <v>27</v>
      </c>
      <c r="M112" s="21">
        <v>4193000</v>
      </c>
      <c r="N112" s="21"/>
      <c r="O112" s="28" t="s">
        <v>663</v>
      </c>
      <c r="P112" s="20">
        <v>43552</v>
      </c>
      <c r="Q112" s="25"/>
    </row>
    <row r="113" spans="1:17" ht="40.799999999999997" x14ac:dyDescent="0.3">
      <c r="A113" s="19" t="s">
        <v>665</v>
      </c>
      <c r="B113" s="20">
        <v>40616</v>
      </c>
      <c r="C113" s="13" t="str">
        <f t="shared" ca="1" si="7"/>
        <v>VIGENTE</v>
      </c>
      <c r="D113" s="13">
        <f t="shared" ca="1" si="5"/>
        <v>43019</v>
      </c>
      <c r="E113" s="21" t="s">
        <v>666</v>
      </c>
      <c r="F113" s="22" t="s">
        <v>667</v>
      </c>
      <c r="G113" s="22" t="s">
        <v>22</v>
      </c>
      <c r="H113" s="22" t="s">
        <v>668</v>
      </c>
      <c r="I113" s="22" t="s">
        <v>24</v>
      </c>
      <c r="J113" s="22" t="s">
        <v>25</v>
      </c>
      <c r="K113" s="22" t="s">
        <v>669</v>
      </c>
      <c r="L113" s="22" t="s">
        <v>191</v>
      </c>
      <c r="M113" s="21">
        <v>3549760</v>
      </c>
      <c r="N113" s="21">
        <v>3549760</v>
      </c>
      <c r="O113" s="28" t="s">
        <v>670</v>
      </c>
      <c r="P113" s="20">
        <v>43072</v>
      </c>
      <c r="Q113" s="29">
        <v>42341</v>
      </c>
    </row>
    <row r="114" spans="1:17" ht="40.799999999999997" x14ac:dyDescent="0.3">
      <c r="A114" s="19" t="s">
        <v>671</v>
      </c>
      <c r="B114" s="20">
        <v>40613</v>
      </c>
      <c r="C114" s="13" t="str">
        <f t="shared" ca="1" si="7"/>
        <v>VIGENTE</v>
      </c>
      <c r="D114" s="13">
        <f t="shared" ca="1" si="5"/>
        <v>43019</v>
      </c>
      <c r="E114" s="21" t="s">
        <v>672</v>
      </c>
      <c r="F114" s="22" t="s">
        <v>673</v>
      </c>
      <c r="G114" s="22" t="s">
        <v>22</v>
      </c>
      <c r="H114" s="22" t="s">
        <v>674</v>
      </c>
      <c r="I114" s="22" t="s">
        <v>68</v>
      </c>
      <c r="J114" s="22" t="s">
        <v>25</v>
      </c>
      <c r="K114" s="22" t="s">
        <v>675</v>
      </c>
      <c r="L114" s="22"/>
      <c r="M114" s="21">
        <v>6120707</v>
      </c>
      <c r="N114" s="21">
        <v>6120707</v>
      </c>
      <c r="O114" s="28" t="s">
        <v>676</v>
      </c>
      <c r="P114" s="20">
        <v>43274</v>
      </c>
      <c r="Q114" s="25"/>
    </row>
    <row r="115" spans="1:17" ht="40.799999999999997" x14ac:dyDescent="0.3">
      <c r="A115" s="19" t="s">
        <v>671</v>
      </c>
      <c r="B115" s="20">
        <v>40613</v>
      </c>
      <c r="C115" s="13" t="str">
        <f t="shared" ca="1" si="7"/>
        <v>VIGENTE</v>
      </c>
      <c r="D115" s="13">
        <f t="shared" ca="1" si="5"/>
        <v>43019</v>
      </c>
      <c r="E115" s="21" t="s">
        <v>672</v>
      </c>
      <c r="F115" s="22" t="s">
        <v>673</v>
      </c>
      <c r="G115" s="22" t="s">
        <v>40</v>
      </c>
      <c r="H115" s="22" t="s">
        <v>677</v>
      </c>
      <c r="I115" s="22" t="s">
        <v>24</v>
      </c>
      <c r="J115" s="22" t="s">
        <v>25</v>
      </c>
      <c r="K115" s="22" t="s">
        <v>675</v>
      </c>
      <c r="L115" s="22" t="s">
        <v>27</v>
      </c>
      <c r="M115" s="21">
        <v>6120707</v>
      </c>
      <c r="N115" s="21">
        <v>6120707</v>
      </c>
      <c r="O115" s="28" t="s">
        <v>676</v>
      </c>
      <c r="P115" s="20">
        <v>43274</v>
      </c>
      <c r="Q115" s="25"/>
    </row>
    <row r="116" spans="1:17" ht="30.6" x14ac:dyDescent="0.3">
      <c r="A116" s="19" t="s">
        <v>678</v>
      </c>
      <c r="B116" s="20">
        <v>40613</v>
      </c>
      <c r="C116" s="13" t="str">
        <f t="shared" ca="1" si="7"/>
        <v>NO VIGENTE</v>
      </c>
      <c r="D116" s="13">
        <f t="shared" ca="1" si="5"/>
        <v>43019</v>
      </c>
      <c r="E116" s="21" t="s">
        <v>679</v>
      </c>
      <c r="F116" s="22" t="s">
        <v>680</v>
      </c>
      <c r="G116" s="22" t="s">
        <v>22</v>
      </c>
      <c r="H116" s="22" t="s">
        <v>681</v>
      </c>
      <c r="I116" s="22" t="s">
        <v>324</v>
      </c>
      <c r="J116" s="22" t="s">
        <v>25</v>
      </c>
      <c r="K116" s="22" t="s">
        <v>682</v>
      </c>
      <c r="L116" s="22" t="s">
        <v>27</v>
      </c>
      <c r="M116" s="21">
        <v>945088354</v>
      </c>
      <c r="N116" s="21"/>
      <c r="O116" s="28" t="s">
        <v>683</v>
      </c>
      <c r="P116" s="20">
        <v>41344</v>
      </c>
      <c r="Q116" s="25"/>
    </row>
    <row r="117" spans="1:17" ht="30.6" x14ac:dyDescent="0.3">
      <c r="A117" s="19" t="s">
        <v>684</v>
      </c>
      <c r="B117" s="20">
        <v>40616</v>
      </c>
      <c r="C117" s="13" t="str">
        <f t="shared" ca="1" si="7"/>
        <v>VIGENTE</v>
      </c>
      <c r="D117" s="13">
        <f t="shared" ca="1" si="5"/>
        <v>43019</v>
      </c>
      <c r="E117" s="21" t="s">
        <v>685</v>
      </c>
      <c r="F117" s="22" t="s">
        <v>686</v>
      </c>
      <c r="G117" s="22" t="s">
        <v>22</v>
      </c>
      <c r="H117" s="22" t="s">
        <v>687</v>
      </c>
      <c r="I117" s="22" t="s">
        <v>68</v>
      </c>
      <c r="J117" s="22" t="s">
        <v>25</v>
      </c>
      <c r="K117" s="22" t="s">
        <v>688</v>
      </c>
      <c r="L117" s="22" t="s">
        <v>191</v>
      </c>
      <c r="M117" s="21">
        <v>5762745</v>
      </c>
      <c r="N117" s="21" t="s">
        <v>689</v>
      </c>
      <c r="O117" s="28" t="s">
        <v>690</v>
      </c>
      <c r="P117" s="20">
        <v>43061</v>
      </c>
      <c r="Q117" s="25"/>
    </row>
    <row r="118" spans="1:17" ht="40.799999999999997" x14ac:dyDescent="0.3">
      <c r="A118" s="19" t="s">
        <v>691</v>
      </c>
      <c r="B118" s="20">
        <v>40616</v>
      </c>
      <c r="C118" s="13" t="str">
        <f t="shared" ca="1" si="7"/>
        <v>VIGENTE</v>
      </c>
      <c r="D118" s="13">
        <f t="shared" ca="1" si="5"/>
        <v>43019</v>
      </c>
      <c r="E118" s="21" t="s">
        <v>692</v>
      </c>
      <c r="F118" s="22" t="s">
        <v>693</v>
      </c>
      <c r="G118" s="22" t="s">
        <v>22</v>
      </c>
      <c r="H118" s="22" t="s">
        <v>694</v>
      </c>
      <c r="I118" s="22" t="s">
        <v>68</v>
      </c>
      <c r="J118" s="22" t="s">
        <v>25</v>
      </c>
      <c r="K118" s="22" t="s">
        <v>695</v>
      </c>
      <c r="L118" s="22" t="s">
        <v>27</v>
      </c>
      <c r="M118" s="21">
        <v>6186200</v>
      </c>
      <c r="N118" s="21">
        <v>6186201</v>
      </c>
      <c r="O118" s="28" t="s">
        <v>696</v>
      </c>
      <c r="P118" s="20">
        <v>43541</v>
      </c>
      <c r="Q118" s="25"/>
    </row>
    <row r="119" spans="1:17" ht="30.6" x14ac:dyDescent="0.3">
      <c r="A119" s="19" t="s">
        <v>697</v>
      </c>
      <c r="B119" s="20">
        <v>40616</v>
      </c>
      <c r="C119" s="13" t="str">
        <f t="shared" ca="1" si="7"/>
        <v>VIGENTE</v>
      </c>
      <c r="D119" s="13">
        <f t="shared" ca="1" si="5"/>
        <v>43019</v>
      </c>
      <c r="E119" s="21" t="s">
        <v>698</v>
      </c>
      <c r="F119" s="22" t="s">
        <v>699</v>
      </c>
      <c r="G119" s="22" t="s">
        <v>22</v>
      </c>
      <c r="H119" s="22" t="s">
        <v>700</v>
      </c>
      <c r="I119" s="22" t="s">
        <v>24</v>
      </c>
      <c r="J119" s="22" t="s">
        <v>25</v>
      </c>
      <c r="K119" s="22" t="s">
        <v>701</v>
      </c>
      <c r="L119" s="22" t="s">
        <v>129</v>
      </c>
      <c r="M119" s="21" t="s">
        <v>702</v>
      </c>
      <c r="N119" s="21" t="s">
        <v>38</v>
      </c>
      <c r="O119" s="28" t="s">
        <v>703</v>
      </c>
      <c r="P119" s="20">
        <v>43632</v>
      </c>
      <c r="Q119" s="25"/>
    </row>
    <row r="120" spans="1:17" ht="30.6" x14ac:dyDescent="0.3">
      <c r="A120" s="19" t="s">
        <v>704</v>
      </c>
      <c r="B120" s="20">
        <v>40616</v>
      </c>
      <c r="C120" s="13" t="str">
        <f t="shared" ca="1" si="7"/>
        <v>VIGENTE</v>
      </c>
      <c r="D120" s="13">
        <f t="shared" ca="1" si="5"/>
        <v>43019</v>
      </c>
      <c r="E120" s="21" t="s">
        <v>705</v>
      </c>
      <c r="F120" s="22" t="s">
        <v>706</v>
      </c>
      <c r="G120" s="22" t="s">
        <v>22</v>
      </c>
      <c r="H120" s="22" t="s">
        <v>707</v>
      </c>
      <c r="I120" s="22" t="s">
        <v>491</v>
      </c>
      <c r="J120" s="22" t="s">
        <v>486</v>
      </c>
      <c r="K120" s="22" t="s">
        <v>708</v>
      </c>
      <c r="L120" s="22"/>
      <c r="M120" s="21" t="s">
        <v>709</v>
      </c>
      <c r="N120" s="21" t="s">
        <v>709</v>
      </c>
      <c r="O120" s="28" t="s">
        <v>710</v>
      </c>
      <c r="P120" s="20">
        <v>43546</v>
      </c>
      <c r="Q120" s="25"/>
    </row>
    <row r="121" spans="1:17" ht="20.399999999999999" x14ac:dyDescent="0.3">
      <c r="A121" s="19" t="s">
        <v>704</v>
      </c>
      <c r="B121" s="20">
        <v>40616</v>
      </c>
      <c r="C121" s="13" t="str">
        <f t="shared" ca="1" si="7"/>
        <v>VIGENTE</v>
      </c>
      <c r="D121" s="13">
        <f t="shared" ca="1" si="5"/>
        <v>43019</v>
      </c>
      <c r="E121" s="21" t="s">
        <v>705</v>
      </c>
      <c r="F121" s="22" t="s">
        <v>706</v>
      </c>
      <c r="G121" s="22" t="s">
        <v>40</v>
      </c>
      <c r="H121" s="22" t="s">
        <v>711</v>
      </c>
      <c r="I121" s="22" t="s">
        <v>52</v>
      </c>
      <c r="J121" s="22" t="s">
        <v>25</v>
      </c>
      <c r="K121" s="22" t="s">
        <v>708</v>
      </c>
      <c r="L121" s="22" t="s">
        <v>191</v>
      </c>
      <c r="M121" s="21">
        <v>4253763</v>
      </c>
      <c r="N121" s="21">
        <v>4253763</v>
      </c>
      <c r="O121" s="28" t="s">
        <v>712</v>
      </c>
      <c r="P121" s="20">
        <v>43546</v>
      </c>
      <c r="Q121" s="25"/>
    </row>
    <row r="122" spans="1:17" ht="40.799999999999997" x14ac:dyDescent="0.3">
      <c r="A122" s="19" t="s">
        <v>713</v>
      </c>
      <c r="B122" s="20">
        <v>40616</v>
      </c>
      <c r="C122" s="13" t="str">
        <f t="shared" ca="1" si="7"/>
        <v>VIGENTE</v>
      </c>
      <c r="D122" s="13">
        <f t="shared" ca="1" si="5"/>
        <v>43019</v>
      </c>
      <c r="E122" s="21" t="s">
        <v>714</v>
      </c>
      <c r="F122" s="22" t="s">
        <v>715</v>
      </c>
      <c r="G122" s="22" t="s">
        <v>22</v>
      </c>
      <c r="H122" s="22" t="s">
        <v>716</v>
      </c>
      <c r="I122" s="22" t="s">
        <v>717</v>
      </c>
      <c r="J122" s="22" t="s">
        <v>424</v>
      </c>
      <c r="K122" s="22" t="s">
        <v>718</v>
      </c>
      <c r="L122" s="22" t="s">
        <v>27</v>
      </c>
      <c r="M122" s="21" t="s">
        <v>719</v>
      </c>
      <c r="N122" s="23" t="s">
        <v>87</v>
      </c>
      <c r="O122" s="28" t="s">
        <v>720</v>
      </c>
      <c r="P122" s="20">
        <v>43537</v>
      </c>
      <c r="Q122" s="25"/>
    </row>
    <row r="123" spans="1:17" ht="71.400000000000006" x14ac:dyDescent="0.3">
      <c r="A123" s="19" t="s">
        <v>721</v>
      </c>
      <c r="B123" s="20">
        <v>40616</v>
      </c>
      <c r="C123" s="13" t="str">
        <f t="shared" ca="1" si="7"/>
        <v>VIGENTE</v>
      </c>
      <c r="D123" s="13">
        <f t="shared" ca="1" si="5"/>
        <v>43019</v>
      </c>
      <c r="E123" s="21" t="s">
        <v>722</v>
      </c>
      <c r="F123" s="22" t="s">
        <v>723</v>
      </c>
      <c r="G123" s="22" t="s">
        <v>22</v>
      </c>
      <c r="H123" s="22" t="s">
        <v>724</v>
      </c>
      <c r="I123" s="22" t="s">
        <v>725</v>
      </c>
      <c r="J123" s="22" t="s">
        <v>726</v>
      </c>
      <c r="K123" s="22" t="s">
        <v>727</v>
      </c>
      <c r="L123" s="22" t="s">
        <v>27</v>
      </c>
      <c r="M123" s="21" t="s">
        <v>728</v>
      </c>
      <c r="N123" s="21">
        <v>4155810</v>
      </c>
      <c r="O123" s="28" t="s">
        <v>729</v>
      </c>
      <c r="P123" s="20">
        <v>43487</v>
      </c>
      <c r="Q123" s="25"/>
    </row>
    <row r="124" spans="1:17" ht="30.6" x14ac:dyDescent="0.3">
      <c r="A124" s="19" t="s">
        <v>730</v>
      </c>
      <c r="B124" s="20">
        <v>40618</v>
      </c>
      <c r="C124" s="13" t="str">
        <f t="shared" ca="1" si="7"/>
        <v>VIGENTE</v>
      </c>
      <c r="D124" s="13">
        <f t="shared" ca="1" si="5"/>
        <v>43019</v>
      </c>
      <c r="E124" s="21" t="s">
        <v>731</v>
      </c>
      <c r="F124" s="22" t="s">
        <v>732</v>
      </c>
      <c r="G124" s="22" t="s">
        <v>22</v>
      </c>
      <c r="H124" s="22" t="s">
        <v>733</v>
      </c>
      <c r="I124" s="22" t="s">
        <v>101</v>
      </c>
      <c r="J124" s="22" t="s">
        <v>25</v>
      </c>
      <c r="K124" s="22" t="s">
        <v>734</v>
      </c>
      <c r="L124" s="22" t="s">
        <v>94</v>
      </c>
      <c r="M124" s="21">
        <v>5285814</v>
      </c>
      <c r="N124" s="21">
        <v>5285012</v>
      </c>
      <c r="O124" s="28" t="s">
        <v>735</v>
      </c>
      <c r="P124" s="20">
        <v>43614</v>
      </c>
      <c r="Q124" s="25"/>
    </row>
    <row r="125" spans="1:17" ht="30.6" x14ac:dyDescent="0.3">
      <c r="A125" s="19" t="s">
        <v>736</v>
      </c>
      <c r="B125" s="20">
        <v>40618</v>
      </c>
      <c r="C125" s="13" t="str">
        <f t="shared" ca="1" si="7"/>
        <v>VIGENTE</v>
      </c>
      <c r="D125" s="13">
        <f t="shared" ca="1" si="5"/>
        <v>43019</v>
      </c>
      <c r="E125" s="21" t="s">
        <v>737</v>
      </c>
      <c r="F125" s="22" t="s">
        <v>738</v>
      </c>
      <c r="G125" s="22" t="s">
        <v>22</v>
      </c>
      <c r="H125" s="22" t="s">
        <v>739</v>
      </c>
      <c r="I125" s="22" t="s">
        <v>35</v>
      </c>
      <c r="J125" s="22" t="s">
        <v>25</v>
      </c>
      <c r="K125" s="22" t="s">
        <v>740</v>
      </c>
      <c r="L125" s="22"/>
      <c r="M125" s="21" t="s">
        <v>741</v>
      </c>
      <c r="N125" s="21" t="s">
        <v>742</v>
      </c>
      <c r="O125" s="28" t="s">
        <v>743</v>
      </c>
      <c r="P125" s="20">
        <v>43626</v>
      </c>
      <c r="Q125" s="25"/>
    </row>
    <row r="126" spans="1:17" ht="30.6" x14ac:dyDescent="0.3">
      <c r="A126" s="19" t="s">
        <v>736</v>
      </c>
      <c r="B126" s="20">
        <v>40618</v>
      </c>
      <c r="C126" s="13" t="str">
        <f t="shared" ca="1" si="7"/>
        <v>VIGENTE</v>
      </c>
      <c r="D126" s="13">
        <f t="shared" ca="1" si="5"/>
        <v>43019</v>
      </c>
      <c r="E126" s="21" t="s">
        <v>737</v>
      </c>
      <c r="F126" s="22" t="s">
        <v>738</v>
      </c>
      <c r="G126" s="22" t="s">
        <v>40</v>
      </c>
      <c r="H126" s="22" t="s">
        <v>744</v>
      </c>
      <c r="I126" s="22" t="s">
        <v>60</v>
      </c>
      <c r="J126" s="22" t="s">
        <v>25</v>
      </c>
      <c r="K126" s="22" t="s">
        <v>740</v>
      </c>
      <c r="L126" s="22" t="s">
        <v>27</v>
      </c>
      <c r="M126" s="21" t="s">
        <v>745</v>
      </c>
      <c r="N126" s="21" t="s">
        <v>746</v>
      </c>
      <c r="O126" s="28"/>
      <c r="P126" s="20">
        <v>43626</v>
      </c>
      <c r="Q126" s="25"/>
    </row>
    <row r="127" spans="1:17" ht="30.6" x14ac:dyDescent="0.3">
      <c r="A127" s="19" t="s">
        <v>747</v>
      </c>
      <c r="B127" s="20">
        <v>40618</v>
      </c>
      <c r="C127" s="13" t="str">
        <f t="shared" ca="1" si="7"/>
        <v>VIGENTE</v>
      </c>
      <c r="D127" s="13">
        <f t="shared" ca="1" si="5"/>
        <v>43019</v>
      </c>
      <c r="E127" s="21" t="s">
        <v>748</v>
      </c>
      <c r="F127" s="22" t="s">
        <v>749</v>
      </c>
      <c r="G127" s="22" t="s">
        <v>22</v>
      </c>
      <c r="H127" s="22" t="s">
        <v>750</v>
      </c>
      <c r="I127" s="22" t="s">
        <v>341</v>
      </c>
      <c r="J127" s="22" t="s">
        <v>25</v>
      </c>
      <c r="K127" s="22" t="s">
        <v>751</v>
      </c>
      <c r="L127" s="22" t="s">
        <v>752</v>
      </c>
      <c r="M127" s="21" t="s">
        <v>753</v>
      </c>
      <c r="N127" s="23" t="s">
        <v>70</v>
      </c>
      <c r="O127" s="28" t="s">
        <v>754</v>
      </c>
      <c r="P127" s="20">
        <v>43679</v>
      </c>
      <c r="Q127" s="25"/>
    </row>
    <row r="128" spans="1:17" ht="30.6" x14ac:dyDescent="0.3">
      <c r="A128" s="19" t="s">
        <v>755</v>
      </c>
      <c r="B128" s="20">
        <v>40618</v>
      </c>
      <c r="C128" s="13" t="str">
        <f t="shared" ca="1" si="7"/>
        <v>VIGENTE</v>
      </c>
      <c r="D128" s="13">
        <f t="shared" ca="1" si="5"/>
        <v>43019</v>
      </c>
      <c r="E128" s="21" t="s">
        <v>756</v>
      </c>
      <c r="F128" s="22" t="s">
        <v>757</v>
      </c>
      <c r="G128" s="22" t="s">
        <v>22</v>
      </c>
      <c r="H128" s="22" t="s">
        <v>758</v>
      </c>
      <c r="I128" s="22" t="s">
        <v>618</v>
      </c>
      <c r="J128" s="22" t="s">
        <v>25</v>
      </c>
      <c r="K128" s="22" t="s">
        <v>759</v>
      </c>
      <c r="L128" s="22" t="s">
        <v>27</v>
      </c>
      <c r="M128" s="21" t="s">
        <v>760</v>
      </c>
      <c r="N128" s="23" t="s">
        <v>70</v>
      </c>
      <c r="O128" s="28" t="s">
        <v>761</v>
      </c>
      <c r="P128" s="20">
        <v>43573</v>
      </c>
      <c r="Q128" s="25"/>
    </row>
    <row r="129" spans="1:17" ht="30.6" x14ac:dyDescent="0.3">
      <c r="A129" s="19" t="s">
        <v>762</v>
      </c>
      <c r="B129" s="20">
        <v>40618</v>
      </c>
      <c r="C129" s="13" t="str">
        <f t="shared" ca="1" si="7"/>
        <v>VIGENTE</v>
      </c>
      <c r="D129" s="13">
        <f t="shared" ca="1" si="5"/>
        <v>43019</v>
      </c>
      <c r="E129" s="21" t="s">
        <v>763</v>
      </c>
      <c r="F129" s="22" t="s">
        <v>764</v>
      </c>
      <c r="G129" s="22" t="s">
        <v>22</v>
      </c>
      <c r="H129" s="22" t="s">
        <v>765</v>
      </c>
      <c r="I129" s="22" t="s">
        <v>766</v>
      </c>
      <c r="J129" s="22" t="s">
        <v>25</v>
      </c>
      <c r="K129" s="22" t="s">
        <v>767</v>
      </c>
      <c r="L129" s="22" t="s">
        <v>27</v>
      </c>
      <c r="M129" s="21">
        <v>5927550</v>
      </c>
      <c r="N129" s="21" t="s">
        <v>768</v>
      </c>
      <c r="O129" s="28" t="s">
        <v>769</v>
      </c>
      <c r="P129" s="20">
        <v>43625</v>
      </c>
      <c r="Q129" s="25"/>
    </row>
    <row r="130" spans="1:17" ht="30.6" x14ac:dyDescent="0.3">
      <c r="A130" s="19" t="s">
        <v>770</v>
      </c>
      <c r="B130" s="20">
        <v>40619</v>
      </c>
      <c r="C130" s="13" t="str">
        <f t="shared" ca="1" si="7"/>
        <v>VIGENTE</v>
      </c>
      <c r="D130" s="13">
        <f t="shared" ca="1" si="5"/>
        <v>43019</v>
      </c>
      <c r="E130" s="21" t="s">
        <v>771</v>
      </c>
      <c r="F130" s="22" t="s">
        <v>772</v>
      </c>
      <c r="G130" s="22" t="s">
        <v>22</v>
      </c>
      <c r="H130" s="22" t="s">
        <v>773</v>
      </c>
      <c r="I130" s="22" t="s">
        <v>389</v>
      </c>
      <c r="J130" s="22" t="s">
        <v>25</v>
      </c>
      <c r="K130" s="22" t="s">
        <v>774</v>
      </c>
      <c r="L130" s="22" t="s">
        <v>27</v>
      </c>
      <c r="M130" s="21" t="s">
        <v>775</v>
      </c>
      <c r="N130" s="21" t="s">
        <v>70</v>
      </c>
      <c r="O130" s="28" t="s">
        <v>776</v>
      </c>
      <c r="P130" s="20">
        <v>43502</v>
      </c>
      <c r="Q130" s="25"/>
    </row>
    <row r="131" spans="1:17" ht="30.6" x14ac:dyDescent="0.3">
      <c r="A131" s="19" t="s">
        <v>777</v>
      </c>
      <c r="B131" s="20">
        <v>40619</v>
      </c>
      <c r="C131" s="13" t="str">
        <f t="shared" ca="1" si="7"/>
        <v>VIGENTE</v>
      </c>
      <c r="D131" s="13">
        <f t="shared" ca="1" si="5"/>
        <v>43019</v>
      </c>
      <c r="E131" s="21" t="s">
        <v>778</v>
      </c>
      <c r="F131" s="22" t="s">
        <v>779</v>
      </c>
      <c r="G131" s="22" t="s">
        <v>22</v>
      </c>
      <c r="H131" s="22" t="s">
        <v>780</v>
      </c>
      <c r="I131" s="22" t="s">
        <v>341</v>
      </c>
      <c r="J131" s="22" t="s">
        <v>25</v>
      </c>
      <c r="K131" s="22" t="s">
        <v>781</v>
      </c>
      <c r="L131" s="22" t="s">
        <v>27</v>
      </c>
      <c r="M131" s="21">
        <v>2547892</v>
      </c>
      <c r="N131" s="21" t="s">
        <v>782</v>
      </c>
      <c r="O131" s="28" t="s">
        <v>240</v>
      </c>
      <c r="P131" s="20">
        <v>43610</v>
      </c>
      <c r="Q131" s="25"/>
    </row>
    <row r="132" spans="1:17" ht="30.6" x14ac:dyDescent="0.3">
      <c r="A132" s="19" t="s">
        <v>783</v>
      </c>
      <c r="B132" s="20">
        <v>40619</v>
      </c>
      <c r="C132" s="13" t="str">
        <f t="shared" ca="1" si="7"/>
        <v>NO VIGENTE</v>
      </c>
      <c r="D132" s="13">
        <f t="shared" ca="1" si="5"/>
        <v>43019</v>
      </c>
      <c r="E132" s="21" t="s">
        <v>784</v>
      </c>
      <c r="F132" s="22" t="s">
        <v>785</v>
      </c>
      <c r="G132" s="22" t="s">
        <v>22</v>
      </c>
      <c r="H132" s="22" t="s">
        <v>786</v>
      </c>
      <c r="I132" s="22" t="s">
        <v>423</v>
      </c>
      <c r="J132" s="22" t="s">
        <v>424</v>
      </c>
      <c r="K132" s="22" t="s">
        <v>787</v>
      </c>
      <c r="L132" s="22"/>
      <c r="M132" s="21">
        <v>220735</v>
      </c>
      <c r="N132" s="21">
        <v>220735</v>
      </c>
      <c r="O132" s="28" t="s">
        <v>788</v>
      </c>
      <c r="P132" s="20">
        <v>41350</v>
      </c>
      <c r="Q132" s="25"/>
    </row>
    <row r="133" spans="1:17" ht="30.6" x14ac:dyDescent="0.3">
      <c r="A133" s="19" t="s">
        <v>783</v>
      </c>
      <c r="B133" s="20">
        <v>40619</v>
      </c>
      <c r="C133" s="13" t="str">
        <f t="shared" ca="1" si="7"/>
        <v>NO VIGENTE</v>
      </c>
      <c r="D133" s="13">
        <f t="shared" ref="D133:D196" ca="1" si="8">TODAY()</f>
        <v>43019</v>
      </c>
      <c r="E133" s="21" t="s">
        <v>784</v>
      </c>
      <c r="F133" s="22" t="s">
        <v>785</v>
      </c>
      <c r="G133" s="22" t="s">
        <v>40</v>
      </c>
      <c r="H133" s="22" t="s">
        <v>789</v>
      </c>
      <c r="I133" s="22" t="s">
        <v>52</v>
      </c>
      <c r="J133" s="22" t="s">
        <v>25</v>
      </c>
      <c r="K133" s="22" t="s">
        <v>787</v>
      </c>
      <c r="L133" s="22" t="s">
        <v>191</v>
      </c>
      <c r="M133" s="21">
        <v>4255250</v>
      </c>
      <c r="N133" s="21">
        <v>4255250</v>
      </c>
      <c r="O133" s="28" t="s">
        <v>788</v>
      </c>
      <c r="P133" s="20">
        <v>41350</v>
      </c>
      <c r="Q133" s="25"/>
    </row>
    <row r="134" spans="1:17" ht="40.799999999999997" x14ac:dyDescent="0.3">
      <c r="A134" s="19" t="s">
        <v>790</v>
      </c>
      <c r="B134" s="20">
        <v>40620</v>
      </c>
      <c r="C134" s="13" t="str">
        <f t="shared" ca="1" si="7"/>
        <v>VIGENTE</v>
      </c>
      <c r="D134" s="13">
        <f t="shared" ca="1" si="8"/>
        <v>43019</v>
      </c>
      <c r="E134" s="21" t="s">
        <v>791</v>
      </c>
      <c r="F134" s="22" t="s">
        <v>792</v>
      </c>
      <c r="G134" s="22" t="s">
        <v>22</v>
      </c>
      <c r="H134" s="22" t="s">
        <v>793</v>
      </c>
      <c r="I134" s="22" t="s">
        <v>60</v>
      </c>
      <c r="J134" s="22" t="s">
        <v>25</v>
      </c>
      <c r="K134" s="22" t="s">
        <v>794</v>
      </c>
      <c r="L134" s="22" t="s">
        <v>27</v>
      </c>
      <c r="M134" s="21">
        <v>5220926</v>
      </c>
      <c r="N134" s="21" t="s">
        <v>70</v>
      </c>
      <c r="O134" s="28" t="s">
        <v>795</v>
      </c>
      <c r="P134" s="20">
        <v>43287</v>
      </c>
      <c r="Q134" s="25"/>
    </row>
    <row r="135" spans="1:17" ht="30.6" x14ac:dyDescent="0.3">
      <c r="A135" s="19" t="s">
        <v>796</v>
      </c>
      <c r="B135" s="20">
        <v>40620</v>
      </c>
      <c r="C135" s="13" t="str">
        <f t="shared" ca="1" si="7"/>
        <v>NO VIGENTE</v>
      </c>
      <c r="D135" s="13">
        <f t="shared" ca="1" si="8"/>
        <v>43019</v>
      </c>
      <c r="E135" s="21" t="s">
        <v>797</v>
      </c>
      <c r="F135" s="22" t="s">
        <v>798</v>
      </c>
      <c r="G135" s="22" t="s">
        <v>22</v>
      </c>
      <c r="H135" s="22" t="s">
        <v>799</v>
      </c>
      <c r="I135" s="22" t="s">
        <v>112</v>
      </c>
      <c r="J135" s="22" t="s">
        <v>25</v>
      </c>
      <c r="K135" s="22" t="s">
        <v>800</v>
      </c>
      <c r="L135" s="22" t="s">
        <v>27</v>
      </c>
      <c r="M135" s="21">
        <v>7199007</v>
      </c>
      <c r="N135" s="21">
        <v>7199007</v>
      </c>
      <c r="O135" s="28" t="s">
        <v>801</v>
      </c>
      <c r="P135" s="20">
        <v>41351</v>
      </c>
      <c r="Q135" s="25"/>
    </row>
    <row r="136" spans="1:17" ht="30.6" x14ac:dyDescent="0.3">
      <c r="A136" s="19" t="s">
        <v>802</v>
      </c>
      <c r="B136" s="20">
        <v>40620</v>
      </c>
      <c r="C136" s="13" t="str">
        <f t="shared" ca="1" si="7"/>
        <v>VIGENTE</v>
      </c>
      <c r="D136" s="13">
        <f t="shared" ca="1" si="8"/>
        <v>43019</v>
      </c>
      <c r="E136" s="21" t="s">
        <v>803</v>
      </c>
      <c r="F136" s="22" t="s">
        <v>804</v>
      </c>
      <c r="G136" s="22" t="s">
        <v>22</v>
      </c>
      <c r="H136" s="22" t="s">
        <v>805</v>
      </c>
      <c r="I136" s="22" t="s">
        <v>806</v>
      </c>
      <c r="J136" s="22" t="s">
        <v>570</v>
      </c>
      <c r="K136" s="22" t="s">
        <v>807</v>
      </c>
      <c r="L136" s="22" t="s">
        <v>27</v>
      </c>
      <c r="M136" s="21" t="s">
        <v>808</v>
      </c>
      <c r="N136" s="21" t="s">
        <v>809</v>
      </c>
      <c r="O136" s="28" t="s">
        <v>810</v>
      </c>
      <c r="P136" s="20">
        <v>43449</v>
      </c>
      <c r="Q136" s="25"/>
    </row>
    <row r="137" spans="1:17" ht="30.6" x14ac:dyDescent="0.3">
      <c r="A137" s="19" t="s">
        <v>811</v>
      </c>
      <c r="B137" s="20">
        <v>40620</v>
      </c>
      <c r="C137" s="13" t="str">
        <f t="shared" ca="1" si="7"/>
        <v>VIGENTE</v>
      </c>
      <c r="D137" s="13">
        <f t="shared" ca="1" si="8"/>
        <v>43019</v>
      </c>
      <c r="E137" s="21" t="s">
        <v>812</v>
      </c>
      <c r="F137" s="22" t="s">
        <v>813</v>
      </c>
      <c r="G137" s="22" t="s">
        <v>22</v>
      </c>
      <c r="H137" s="22" t="s">
        <v>814</v>
      </c>
      <c r="I137" s="22" t="s">
        <v>24</v>
      </c>
      <c r="J137" s="22" t="s">
        <v>25</v>
      </c>
      <c r="K137" s="22" t="s">
        <v>815</v>
      </c>
      <c r="L137" s="22" t="s">
        <v>27</v>
      </c>
      <c r="M137" s="21" t="s">
        <v>816</v>
      </c>
      <c r="N137" s="21" t="s">
        <v>817</v>
      </c>
      <c r="O137" s="28" t="s">
        <v>818</v>
      </c>
      <c r="P137" s="20">
        <v>43548</v>
      </c>
      <c r="Q137" s="25"/>
    </row>
    <row r="138" spans="1:17" ht="20.399999999999999" x14ac:dyDescent="0.3">
      <c r="A138" s="19" t="s">
        <v>819</v>
      </c>
      <c r="B138" s="20">
        <v>40620</v>
      </c>
      <c r="C138" s="13" t="str">
        <f t="shared" ca="1" si="7"/>
        <v>NO VIGENTE</v>
      </c>
      <c r="D138" s="13">
        <f t="shared" ca="1" si="8"/>
        <v>43019</v>
      </c>
      <c r="E138" s="21" t="s">
        <v>820</v>
      </c>
      <c r="F138" s="22" t="s">
        <v>821</v>
      </c>
      <c r="G138" s="22" t="s">
        <v>22</v>
      </c>
      <c r="H138" s="22" t="s">
        <v>822</v>
      </c>
      <c r="I138" s="22" t="s">
        <v>823</v>
      </c>
      <c r="J138" s="22" t="s">
        <v>25</v>
      </c>
      <c r="K138" s="22" t="s">
        <v>824</v>
      </c>
      <c r="L138" s="22" t="s">
        <v>27</v>
      </c>
      <c r="M138" s="21">
        <v>2426298</v>
      </c>
      <c r="N138" s="21" t="s">
        <v>95</v>
      </c>
      <c r="O138" s="28" t="s">
        <v>825</v>
      </c>
      <c r="P138" s="20">
        <v>42139</v>
      </c>
      <c r="Q138" s="25"/>
    </row>
    <row r="139" spans="1:17" ht="30.6" x14ac:dyDescent="0.3">
      <c r="A139" s="19" t="s">
        <v>826</v>
      </c>
      <c r="B139" s="20">
        <v>40620</v>
      </c>
      <c r="C139" s="13" t="str">
        <f t="shared" ca="1" si="7"/>
        <v>VIGENTE</v>
      </c>
      <c r="D139" s="13">
        <f t="shared" ca="1" si="8"/>
        <v>43019</v>
      </c>
      <c r="E139" s="21" t="s">
        <v>827</v>
      </c>
      <c r="F139" s="22" t="s">
        <v>828</v>
      </c>
      <c r="G139" s="22" t="s">
        <v>22</v>
      </c>
      <c r="H139" s="22" t="s">
        <v>829</v>
      </c>
      <c r="I139" s="22" t="s">
        <v>389</v>
      </c>
      <c r="J139" s="22" t="s">
        <v>25</v>
      </c>
      <c r="K139" s="22" t="s">
        <v>830</v>
      </c>
      <c r="L139" s="22" t="s">
        <v>418</v>
      </c>
      <c r="M139" s="21" t="s">
        <v>831</v>
      </c>
      <c r="N139" s="23" t="s">
        <v>114</v>
      </c>
      <c r="O139" s="28" t="s">
        <v>116</v>
      </c>
      <c r="P139" s="20">
        <v>43552</v>
      </c>
      <c r="Q139" s="25"/>
    </row>
    <row r="140" spans="1:17" ht="20.399999999999999" x14ac:dyDescent="0.3">
      <c r="A140" s="19" t="s">
        <v>832</v>
      </c>
      <c r="B140" s="20">
        <v>40620</v>
      </c>
      <c r="C140" s="13" t="str">
        <f t="shared" ca="1" si="7"/>
        <v>VIGENTE</v>
      </c>
      <c r="D140" s="13">
        <f t="shared" ca="1" si="8"/>
        <v>43019</v>
      </c>
      <c r="E140" s="21" t="s">
        <v>833</v>
      </c>
      <c r="F140" s="22" t="s">
        <v>834</v>
      </c>
      <c r="G140" s="22" t="s">
        <v>22</v>
      </c>
      <c r="H140" s="22" t="s">
        <v>835</v>
      </c>
      <c r="I140" s="22" t="s">
        <v>618</v>
      </c>
      <c r="J140" s="22" t="s">
        <v>25</v>
      </c>
      <c r="K140" s="22" t="s">
        <v>836</v>
      </c>
      <c r="L140" s="22" t="s">
        <v>27</v>
      </c>
      <c r="M140" s="21">
        <v>4116300</v>
      </c>
      <c r="N140" s="21">
        <v>4600015</v>
      </c>
      <c r="O140" s="28" t="s">
        <v>837</v>
      </c>
      <c r="P140" s="20">
        <v>43748</v>
      </c>
      <c r="Q140" s="25"/>
    </row>
    <row r="141" spans="1:17" ht="30.6" x14ac:dyDescent="0.3">
      <c r="A141" s="19" t="s">
        <v>838</v>
      </c>
      <c r="B141" s="20">
        <v>40620</v>
      </c>
      <c r="C141" s="13" t="str">
        <f t="shared" ca="1" si="7"/>
        <v>VIGENTE</v>
      </c>
      <c r="D141" s="13">
        <f t="shared" ca="1" si="8"/>
        <v>43019</v>
      </c>
      <c r="E141" s="21" t="s">
        <v>839</v>
      </c>
      <c r="F141" s="22" t="s">
        <v>840</v>
      </c>
      <c r="G141" s="22" t="s">
        <v>22</v>
      </c>
      <c r="H141" s="22" t="s">
        <v>841</v>
      </c>
      <c r="I141" s="22" t="s">
        <v>60</v>
      </c>
      <c r="J141" s="22" t="s">
        <v>25</v>
      </c>
      <c r="K141" s="22" t="s">
        <v>842</v>
      </c>
      <c r="L141" s="22" t="s">
        <v>27</v>
      </c>
      <c r="M141" s="21" t="s">
        <v>843</v>
      </c>
      <c r="N141" s="21"/>
      <c r="O141" s="28" t="s">
        <v>844</v>
      </c>
      <c r="P141" s="20">
        <v>43586</v>
      </c>
      <c r="Q141" s="25"/>
    </row>
    <row r="142" spans="1:17" ht="30.6" x14ac:dyDescent="0.3">
      <c r="A142" s="19" t="s">
        <v>845</v>
      </c>
      <c r="B142" s="20">
        <v>40623</v>
      </c>
      <c r="C142" s="13" t="str">
        <f t="shared" ca="1" si="7"/>
        <v>VIGENTE</v>
      </c>
      <c r="D142" s="13">
        <f t="shared" ca="1" si="8"/>
        <v>43019</v>
      </c>
      <c r="E142" s="21" t="s">
        <v>846</v>
      </c>
      <c r="F142" s="22" t="s">
        <v>847</v>
      </c>
      <c r="G142" s="22" t="s">
        <v>22</v>
      </c>
      <c r="H142" s="22" t="s">
        <v>848</v>
      </c>
      <c r="I142" s="22" t="s">
        <v>101</v>
      </c>
      <c r="J142" s="22" t="s">
        <v>25</v>
      </c>
      <c r="K142" s="22" t="s">
        <v>526</v>
      </c>
      <c r="L142" s="22"/>
      <c r="M142" s="21" t="s">
        <v>849</v>
      </c>
      <c r="N142" s="21"/>
      <c r="O142" s="28" t="s">
        <v>850</v>
      </c>
      <c r="P142" s="20">
        <v>43548</v>
      </c>
      <c r="Q142" s="25"/>
    </row>
    <row r="143" spans="1:17" ht="30.6" x14ac:dyDescent="0.3">
      <c r="A143" s="19" t="s">
        <v>845</v>
      </c>
      <c r="B143" s="20">
        <v>40623</v>
      </c>
      <c r="C143" s="13" t="str">
        <f t="shared" ca="1" si="7"/>
        <v>VIGENTE</v>
      </c>
      <c r="D143" s="13">
        <f t="shared" ca="1" si="8"/>
        <v>43019</v>
      </c>
      <c r="E143" s="21" t="s">
        <v>846</v>
      </c>
      <c r="F143" s="22" t="s">
        <v>847</v>
      </c>
      <c r="G143" s="22" t="s">
        <v>40</v>
      </c>
      <c r="H143" s="22" t="s">
        <v>851</v>
      </c>
      <c r="I143" s="22" t="s">
        <v>852</v>
      </c>
      <c r="J143" s="22" t="s">
        <v>25</v>
      </c>
      <c r="K143" s="22" t="s">
        <v>526</v>
      </c>
      <c r="L143" s="22" t="s">
        <v>191</v>
      </c>
      <c r="M143" s="21" t="s">
        <v>849</v>
      </c>
      <c r="N143" s="21" t="s">
        <v>70</v>
      </c>
      <c r="O143" s="28" t="s">
        <v>850</v>
      </c>
      <c r="P143" s="20">
        <v>43548</v>
      </c>
      <c r="Q143" s="25"/>
    </row>
    <row r="144" spans="1:17" ht="20.399999999999999" x14ac:dyDescent="0.3">
      <c r="A144" s="19" t="s">
        <v>845</v>
      </c>
      <c r="B144" s="20">
        <v>40623</v>
      </c>
      <c r="C144" s="13" t="str">
        <f t="shared" ca="1" si="7"/>
        <v>VIGENTE</v>
      </c>
      <c r="D144" s="13">
        <f t="shared" ca="1" si="8"/>
        <v>43019</v>
      </c>
      <c r="E144" s="21" t="s">
        <v>846</v>
      </c>
      <c r="F144" s="22" t="s">
        <v>847</v>
      </c>
      <c r="G144" s="22" t="s">
        <v>40</v>
      </c>
      <c r="H144" s="22" t="s">
        <v>853</v>
      </c>
      <c r="I144" s="22" t="s">
        <v>524</v>
      </c>
      <c r="J144" s="22" t="s">
        <v>525</v>
      </c>
      <c r="K144" s="22" t="s">
        <v>526</v>
      </c>
      <c r="L144" s="22" t="s">
        <v>191</v>
      </c>
      <c r="M144" s="21" t="s">
        <v>854</v>
      </c>
      <c r="N144" s="21" t="s">
        <v>809</v>
      </c>
      <c r="O144" s="28" t="s">
        <v>850</v>
      </c>
      <c r="P144" s="20">
        <v>43548</v>
      </c>
      <c r="Q144" s="25"/>
    </row>
    <row r="145" spans="1:17" ht="30.6" x14ac:dyDescent="0.3">
      <c r="A145" s="19" t="s">
        <v>845</v>
      </c>
      <c r="B145" s="20">
        <v>40623</v>
      </c>
      <c r="C145" s="13" t="str">
        <f t="shared" ca="1" si="7"/>
        <v>VIGENTE</v>
      </c>
      <c r="D145" s="13">
        <f t="shared" ca="1" si="8"/>
        <v>43019</v>
      </c>
      <c r="E145" s="21" t="s">
        <v>846</v>
      </c>
      <c r="F145" s="22" t="s">
        <v>847</v>
      </c>
      <c r="G145" s="22" t="s">
        <v>40</v>
      </c>
      <c r="H145" s="22" t="s">
        <v>855</v>
      </c>
      <c r="I145" s="22" t="s">
        <v>856</v>
      </c>
      <c r="J145" s="22" t="s">
        <v>525</v>
      </c>
      <c r="K145" s="22" t="s">
        <v>526</v>
      </c>
      <c r="L145" s="22" t="s">
        <v>191</v>
      </c>
      <c r="M145" s="21" t="s">
        <v>857</v>
      </c>
      <c r="N145" s="21" t="s">
        <v>70</v>
      </c>
      <c r="O145" s="28"/>
      <c r="P145" s="20">
        <v>43548</v>
      </c>
      <c r="Q145" s="25"/>
    </row>
    <row r="146" spans="1:17" ht="40.799999999999997" x14ac:dyDescent="0.3">
      <c r="A146" s="19" t="s">
        <v>858</v>
      </c>
      <c r="B146" s="20">
        <v>40623</v>
      </c>
      <c r="C146" s="13" t="str">
        <f t="shared" ca="1" si="7"/>
        <v>NO VIGENTE</v>
      </c>
      <c r="D146" s="13">
        <f t="shared" ca="1" si="8"/>
        <v>43019</v>
      </c>
      <c r="E146" s="21" t="s">
        <v>859</v>
      </c>
      <c r="F146" s="22" t="s">
        <v>860</v>
      </c>
      <c r="G146" s="22" t="s">
        <v>22</v>
      </c>
      <c r="H146" s="22" t="s">
        <v>861</v>
      </c>
      <c r="I146" s="22" t="s">
        <v>862</v>
      </c>
      <c r="J146" s="22" t="s">
        <v>25</v>
      </c>
      <c r="K146" s="22" t="s">
        <v>863</v>
      </c>
      <c r="L146" s="22" t="s">
        <v>27</v>
      </c>
      <c r="M146" s="21">
        <v>6139090</v>
      </c>
      <c r="N146" s="21">
        <v>6139091</v>
      </c>
      <c r="O146" s="28" t="s">
        <v>864</v>
      </c>
      <c r="P146" s="20">
        <v>42842</v>
      </c>
      <c r="Q146" s="25"/>
    </row>
    <row r="147" spans="1:17" s="18" customFormat="1" ht="30.6" x14ac:dyDescent="0.3">
      <c r="A147" s="10" t="s">
        <v>865</v>
      </c>
      <c r="B147" s="11">
        <v>40623</v>
      </c>
      <c r="C147" s="12" t="s">
        <v>19</v>
      </c>
      <c r="D147" s="13">
        <f t="shared" ca="1" si="8"/>
        <v>43019</v>
      </c>
      <c r="E147" s="14" t="s">
        <v>866</v>
      </c>
      <c r="F147" s="15" t="s">
        <v>867</v>
      </c>
      <c r="G147" s="15" t="s">
        <v>22</v>
      </c>
      <c r="H147" s="15" t="s">
        <v>868</v>
      </c>
      <c r="I147" s="15" t="s">
        <v>401</v>
      </c>
      <c r="J147" s="15" t="s">
        <v>25</v>
      </c>
      <c r="K147" s="15" t="s">
        <v>869</v>
      </c>
      <c r="L147" s="15" t="s">
        <v>107</v>
      </c>
      <c r="M147" s="14">
        <v>5782368</v>
      </c>
      <c r="N147" s="14" t="s">
        <v>87</v>
      </c>
      <c r="O147" s="16" t="s">
        <v>870</v>
      </c>
      <c r="P147" s="11">
        <v>42817</v>
      </c>
      <c r="Q147" s="17"/>
    </row>
    <row r="148" spans="1:17" ht="40.799999999999997" x14ac:dyDescent="0.3">
      <c r="A148" s="19" t="s">
        <v>871</v>
      </c>
      <c r="B148" s="20">
        <v>40623</v>
      </c>
      <c r="C148" s="13" t="str">
        <f t="shared" ref="C148:C162" ca="1" si="9">IF(P148&gt;D148,"VIGENTE","NO VIGENTE")</f>
        <v>VIGENTE</v>
      </c>
      <c r="D148" s="13">
        <f t="shared" ca="1" si="8"/>
        <v>43019</v>
      </c>
      <c r="E148" s="21" t="s">
        <v>872</v>
      </c>
      <c r="F148" s="22" t="s">
        <v>873</v>
      </c>
      <c r="G148" s="22" t="s">
        <v>22</v>
      </c>
      <c r="H148" s="22" t="s">
        <v>874</v>
      </c>
      <c r="I148" s="22" t="s">
        <v>121</v>
      </c>
      <c r="J148" s="22" t="s">
        <v>25</v>
      </c>
      <c r="K148" s="22" t="s">
        <v>875</v>
      </c>
      <c r="L148" s="22" t="s">
        <v>27</v>
      </c>
      <c r="M148" s="21">
        <v>7806967</v>
      </c>
      <c r="N148" s="21" t="s">
        <v>261</v>
      </c>
      <c r="O148" s="28" t="s">
        <v>876</v>
      </c>
      <c r="P148" s="20">
        <v>43532</v>
      </c>
      <c r="Q148" s="25"/>
    </row>
    <row r="149" spans="1:17" ht="20.399999999999999" x14ac:dyDescent="0.3">
      <c r="A149" s="19" t="s">
        <v>877</v>
      </c>
      <c r="B149" s="20">
        <v>40623</v>
      </c>
      <c r="C149" s="13" t="str">
        <f t="shared" ca="1" si="9"/>
        <v>NO VIGENTE</v>
      </c>
      <c r="D149" s="13">
        <f t="shared" ca="1" si="8"/>
        <v>43019</v>
      </c>
      <c r="E149" s="21" t="s">
        <v>878</v>
      </c>
      <c r="F149" s="22" t="s">
        <v>879</v>
      </c>
      <c r="G149" s="22" t="s">
        <v>22</v>
      </c>
      <c r="H149" s="22" t="s">
        <v>880</v>
      </c>
      <c r="I149" s="22" t="s">
        <v>121</v>
      </c>
      <c r="J149" s="22" t="s">
        <v>25</v>
      </c>
      <c r="K149" s="22" t="s">
        <v>881</v>
      </c>
      <c r="L149" s="22" t="s">
        <v>107</v>
      </c>
      <c r="M149" s="21">
        <v>5687801</v>
      </c>
      <c r="N149" s="21">
        <v>5687801</v>
      </c>
      <c r="O149" s="28" t="s">
        <v>882</v>
      </c>
      <c r="P149" s="20">
        <v>42099</v>
      </c>
      <c r="Q149" s="25"/>
    </row>
    <row r="150" spans="1:17" ht="30.6" x14ac:dyDescent="0.3">
      <c r="A150" s="19" t="s">
        <v>883</v>
      </c>
      <c r="B150" s="20">
        <v>40623</v>
      </c>
      <c r="C150" s="13" t="str">
        <f t="shared" ca="1" si="9"/>
        <v>VIGENTE</v>
      </c>
      <c r="D150" s="13">
        <f t="shared" ca="1" si="8"/>
        <v>43019</v>
      </c>
      <c r="E150" s="21" t="s">
        <v>884</v>
      </c>
      <c r="F150" s="22" t="s">
        <v>885</v>
      </c>
      <c r="G150" s="22" t="s">
        <v>22</v>
      </c>
      <c r="H150" s="22" t="s">
        <v>886</v>
      </c>
      <c r="I150" s="22" t="s">
        <v>485</v>
      </c>
      <c r="J150" s="22" t="s">
        <v>486</v>
      </c>
      <c r="K150" s="22" t="s">
        <v>887</v>
      </c>
      <c r="L150" s="22" t="s">
        <v>27</v>
      </c>
      <c r="M150" s="21" t="s">
        <v>888</v>
      </c>
      <c r="N150" s="21" t="s">
        <v>889</v>
      </c>
      <c r="O150" s="28" t="s">
        <v>890</v>
      </c>
      <c r="P150" s="20">
        <v>43560</v>
      </c>
      <c r="Q150" s="25"/>
    </row>
    <row r="151" spans="1:17" ht="40.799999999999997" x14ac:dyDescent="0.3">
      <c r="A151" s="19" t="s">
        <v>891</v>
      </c>
      <c r="B151" s="20">
        <v>40620</v>
      </c>
      <c r="C151" s="13" t="str">
        <f t="shared" ca="1" si="9"/>
        <v>VIGENTE</v>
      </c>
      <c r="D151" s="13">
        <f t="shared" ca="1" si="8"/>
        <v>43019</v>
      </c>
      <c r="E151" s="21" t="s">
        <v>892</v>
      </c>
      <c r="F151" s="22" t="s">
        <v>893</v>
      </c>
      <c r="G151" s="22" t="s">
        <v>22</v>
      </c>
      <c r="H151" s="22" t="s">
        <v>894</v>
      </c>
      <c r="I151" s="22" t="s">
        <v>42</v>
      </c>
      <c r="J151" s="22" t="s">
        <v>43</v>
      </c>
      <c r="K151" s="22" t="s">
        <v>895</v>
      </c>
      <c r="L151" s="22" t="s">
        <v>27</v>
      </c>
      <c r="M151" s="21">
        <v>2055571</v>
      </c>
      <c r="N151" s="21"/>
      <c r="O151" s="28" t="s">
        <v>896</v>
      </c>
      <c r="P151" s="20">
        <v>43516</v>
      </c>
      <c r="Q151" s="25"/>
    </row>
    <row r="152" spans="1:17" ht="20.399999999999999" x14ac:dyDescent="0.3">
      <c r="A152" s="19" t="s">
        <v>897</v>
      </c>
      <c r="B152" s="20">
        <v>40624</v>
      </c>
      <c r="C152" s="13" t="str">
        <f t="shared" ca="1" si="9"/>
        <v>VIGENTE</v>
      </c>
      <c r="D152" s="13">
        <f t="shared" ca="1" si="8"/>
        <v>43019</v>
      </c>
      <c r="E152" s="21" t="s">
        <v>898</v>
      </c>
      <c r="F152" s="22" t="s">
        <v>899</v>
      </c>
      <c r="G152" s="22" t="s">
        <v>22</v>
      </c>
      <c r="H152" s="22" t="s">
        <v>900</v>
      </c>
      <c r="I152" s="22" t="s">
        <v>101</v>
      </c>
      <c r="J152" s="22" t="s">
        <v>25</v>
      </c>
      <c r="K152" s="22" t="s">
        <v>901</v>
      </c>
      <c r="L152" s="22" t="s">
        <v>191</v>
      </c>
      <c r="M152" s="21" t="s">
        <v>902</v>
      </c>
      <c r="N152" s="21" t="s">
        <v>403</v>
      </c>
      <c r="O152" s="28" t="s">
        <v>903</v>
      </c>
      <c r="P152" s="20">
        <v>43539</v>
      </c>
      <c r="Q152" s="25"/>
    </row>
    <row r="153" spans="1:17" ht="40.799999999999997" x14ac:dyDescent="0.3">
      <c r="A153" s="19" t="s">
        <v>904</v>
      </c>
      <c r="B153" s="20">
        <v>40624</v>
      </c>
      <c r="C153" s="13" t="str">
        <f t="shared" ca="1" si="9"/>
        <v>NO VIGENTE</v>
      </c>
      <c r="D153" s="13">
        <f t="shared" ca="1" si="8"/>
        <v>43019</v>
      </c>
      <c r="E153" s="21" t="s">
        <v>905</v>
      </c>
      <c r="F153" s="22" t="s">
        <v>906</v>
      </c>
      <c r="G153" s="22" t="s">
        <v>22</v>
      </c>
      <c r="H153" s="22" t="s">
        <v>907</v>
      </c>
      <c r="I153" s="22" t="s">
        <v>423</v>
      </c>
      <c r="J153" s="22" t="s">
        <v>424</v>
      </c>
      <c r="K153" s="22" t="s">
        <v>908</v>
      </c>
      <c r="L153" s="22" t="s">
        <v>107</v>
      </c>
      <c r="M153" s="21" t="s">
        <v>909</v>
      </c>
      <c r="N153" s="21">
        <v>290774</v>
      </c>
      <c r="O153" s="28" t="s">
        <v>910</v>
      </c>
      <c r="P153" s="20">
        <v>42146</v>
      </c>
      <c r="Q153" s="25"/>
    </row>
    <row r="154" spans="1:17" ht="40.799999999999997" x14ac:dyDescent="0.3">
      <c r="A154" s="19" t="s">
        <v>911</v>
      </c>
      <c r="B154" s="20">
        <v>40624</v>
      </c>
      <c r="C154" s="13" t="str">
        <f t="shared" ca="1" si="9"/>
        <v>VIGENTE</v>
      </c>
      <c r="D154" s="13">
        <f t="shared" ca="1" si="8"/>
        <v>43019</v>
      </c>
      <c r="E154" s="21" t="s">
        <v>912</v>
      </c>
      <c r="F154" s="22" t="s">
        <v>913</v>
      </c>
      <c r="G154" s="22" t="s">
        <v>22</v>
      </c>
      <c r="H154" s="22" t="s">
        <v>914</v>
      </c>
      <c r="I154" s="22" t="s">
        <v>42</v>
      </c>
      <c r="J154" s="22" t="s">
        <v>43</v>
      </c>
      <c r="K154" s="22" t="s">
        <v>915</v>
      </c>
      <c r="L154" s="22" t="s">
        <v>27</v>
      </c>
      <c r="M154" s="21">
        <v>4517865</v>
      </c>
      <c r="N154" s="21">
        <v>4517865</v>
      </c>
      <c r="O154" s="28" t="s">
        <v>916</v>
      </c>
      <c r="P154" s="20">
        <v>43569</v>
      </c>
      <c r="Q154" s="25"/>
    </row>
    <row r="155" spans="1:17" s="18" customFormat="1" ht="30.6" x14ac:dyDescent="0.3">
      <c r="A155" s="10" t="s">
        <v>917</v>
      </c>
      <c r="B155" s="11">
        <v>40625</v>
      </c>
      <c r="C155" s="12" t="s">
        <v>19</v>
      </c>
      <c r="D155" s="12">
        <f t="shared" ca="1" si="8"/>
        <v>43019</v>
      </c>
      <c r="E155" s="14" t="s">
        <v>918</v>
      </c>
      <c r="F155" s="15" t="s">
        <v>919</v>
      </c>
      <c r="G155" s="15" t="s">
        <v>22</v>
      </c>
      <c r="H155" s="15" t="s">
        <v>920</v>
      </c>
      <c r="I155" s="15" t="s">
        <v>42</v>
      </c>
      <c r="J155" s="15" t="s">
        <v>43</v>
      </c>
      <c r="K155" s="15" t="s">
        <v>921</v>
      </c>
      <c r="L155" s="15" t="s">
        <v>27</v>
      </c>
      <c r="M155" s="14">
        <v>4098807</v>
      </c>
      <c r="N155" s="14"/>
      <c r="O155" s="16" t="s">
        <v>922</v>
      </c>
      <c r="P155" s="11">
        <v>41356</v>
      </c>
      <c r="Q155" s="17"/>
    </row>
    <row r="156" spans="1:17" ht="30.6" x14ac:dyDescent="0.3">
      <c r="A156" s="19" t="s">
        <v>923</v>
      </c>
      <c r="B156" s="20">
        <v>40625</v>
      </c>
      <c r="C156" s="13" t="str">
        <f t="shared" ca="1" si="9"/>
        <v>NO VIGENTE</v>
      </c>
      <c r="D156" s="13">
        <f t="shared" ca="1" si="8"/>
        <v>43019</v>
      </c>
      <c r="E156" s="21" t="s">
        <v>924</v>
      </c>
      <c r="F156" s="22" t="s">
        <v>925</v>
      </c>
      <c r="G156" s="22" t="s">
        <v>22</v>
      </c>
      <c r="H156" s="22" t="s">
        <v>926</v>
      </c>
      <c r="I156" s="22" t="s">
        <v>121</v>
      </c>
      <c r="J156" s="22" t="s">
        <v>25</v>
      </c>
      <c r="K156" s="22" t="s">
        <v>927</v>
      </c>
      <c r="L156" s="22" t="s">
        <v>27</v>
      </c>
      <c r="M156" s="21">
        <v>4452385</v>
      </c>
      <c r="N156" s="21"/>
      <c r="O156" s="28" t="s">
        <v>928</v>
      </c>
      <c r="P156" s="20">
        <v>41356</v>
      </c>
      <c r="Q156" s="25"/>
    </row>
    <row r="157" spans="1:17" ht="30.6" x14ac:dyDescent="0.3">
      <c r="A157" s="19" t="s">
        <v>929</v>
      </c>
      <c r="B157" s="20">
        <v>40625</v>
      </c>
      <c r="C157" s="13" t="str">
        <f t="shared" ca="1" si="9"/>
        <v>VIGENTE</v>
      </c>
      <c r="D157" s="13">
        <f t="shared" ca="1" si="8"/>
        <v>43019</v>
      </c>
      <c r="E157" s="21" t="s">
        <v>930</v>
      </c>
      <c r="F157" s="22" t="s">
        <v>931</v>
      </c>
      <c r="G157" s="22" t="s">
        <v>22</v>
      </c>
      <c r="H157" s="22" t="s">
        <v>932</v>
      </c>
      <c r="I157" s="22" t="s">
        <v>933</v>
      </c>
      <c r="J157" s="22" t="s">
        <v>25</v>
      </c>
      <c r="K157" s="22" t="s">
        <v>934</v>
      </c>
      <c r="L157" s="22"/>
      <c r="M157" s="21">
        <v>6126000</v>
      </c>
      <c r="N157" s="21">
        <v>6126033</v>
      </c>
      <c r="O157" s="28" t="s">
        <v>935</v>
      </c>
      <c r="P157" s="20">
        <v>43600</v>
      </c>
      <c r="Q157" s="25"/>
    </row>
    <row r="158" spans="1:17" ht="30.6" x14ac:dyDescent="0.3">
      <c r="A158" s="19" t="s">
        <v>929</v>
      </c>
      <c r="B158" s="20">
        <v>40625</v>
      </c>
      <c r="C158" s="13" t="str">
        <f t="shared" ca="1" si="9"/>
        <v>VIGENTE</v>
      </c>
      <c r="D158" s="13">
        <f t="shared" ca="1" si="8"/>
        <v>43019</v>
      </c>
      <c r="E158" s="21" t="s">
        <v>930</v>
      </c>
      <c r="F158" s="22" t="s">
        <v>931</v>
      </c>
      <c r="G158" s="22" t="s">
        <v>40</v>
      </c>
      <c r="H158" s="22" t="s">
        <v>936</v>
      </c>
      <c r="I158" s="22" t="s">
        <v>937</v>
      </c>
      <c r="J158" s="22" t="s">
        <v>25</v>
      </c>
      <c r="K158" s="22" t="s">
        <v>934</v>
      </c>
      <c r="L158" s="22" t="s">
        <v>129</v>
      </c>
      <c r="M158" s="21">
        <v>6126000</v>
      </c>
      <c r="N158" s="21">
        <v>6126033</v>
      </c>
      <c r="O158" s="28" t="s">
        <v>935</v>
      </c>
      <c r="P158" s="20">
        <v>43600</v>
      </c>
      <c r="Q158" s="25"/>
    </row>
    <row r="159" spans="1:17" ht="30.6" x14ac:dyDescent="0.3">
      <c r="A159" s="19" t="s">
        <v>929</v>
      </c>
      <c r="B159" s="20">
        <v>40625</v>
      </c>
      <c r="C159" s="13" t="str">
        <f t="shared" ca="1" si="9"/>
        <v>VIGENTE</v>
      </c>
      <c r="D159" s="13">
        <f t="shared" ca="1" si="8"/>
        <v>43019</v>
      </c>
      <c r="E159" s="21" t="s">
        <v>930</v>
      </c>
      <c r="F159" s="22" t="s">
        <v>931</v>
      </c>
      <c r="G159" s="22" t="s">
        <v>40</v>
      </c>
      <c r="H159" s="22" t="s">
        <v>938</v>
      </c>
      <c r="I159" s="22" t="s">
        <v>933</v>
      </c>
      <c r="J159" s="22" t="s">
        <v>25</v>
      </c>
      <c r="K159" s="22" t="s">
        <v>934</v>
      </c>
      <c r="L159" s="22" t="s">
        <v>129</v>
      </c>
      <c r="M159" s="21">
        <v>6126000</v>
      </c>
      <c r="N159" s="21">
        <v>6126033</v>
      </c>
      <c r="O159" s="28" t="s">
        <v>935</v>
      </c>
      <c r="P159" s="20">
        <v>43600</v>
      </c>
      <c r="Q159" s="25"/>
    </row>
    <row r="160" spans="1:17" ht="30.6" x14ac:dyDescent="0.3">
      <c r="A160" s="19" t="s">
        <v>939</v>
      </c>
      <c r="B160" s="20">
        <v>40625</v>
      </c>
      <c r="C160" s="13" t="str">
        <f t="shared" ca="1" si="9"/>
        <v>VIGENTE</v>
      </c>
      <c r="D160" s="13">
        <f t="shared" ca="1" si="8"/>
        <v>43019</v>
      </c>
      <c r="E160" s="21" t="s">
        <v>940</v>
      </c>
      <c r="F160" s="22" t="s">
        <v>941</v>
      </c>
      <c r="G160" s="22" t="s">
        <v>22</v>
      </c>
      <c r="H160" s="22" t="s">
        <v>942</v>
      </c>
      <c r="I160" s="22" t="s">
        <v>121</v>
      </c>
      <c r="J160" s="22" t="s">
        <v>25</v>
      </c>
      <c r="K160" s="22" t="s">
        <v>943</v>
      </c>
      <c r="L160" s="22" t="s">
        <v>27</v>
      </c>
      <c r="M160" s="21">
        <v>5342921</v>
      </c>
      <c r="N160" s="21">
        <v>5342909</v>
      </c>
      <c r="O160" s="28" t="s">
        <v>944</v>
      </c>
      <c r="P160" s="20">
        <v>43559</v>
      </c>
      <c r="Q160" s="25"/>
    </row>
    <row r="161" spans="1:17" ht="20.399999999999999" x14ac:dyDescent="0.3">
      <c r="A161" s="19" t="s">
        <v>945</v>
      </c>
      <c r="B161" s="20">
        <v>40625</v>
      </c>
      <c r="C161" s="13" t="str">
        <f t="shared" ca="1" si="9"/>
        <v>VIGENTE</v>
      </c>
      <c r="D161" s="13">
        <f t="shared" ca="1" si="8"/>
        <v>43019</v>
      </c>
      <c r="E161" s="21" t="s">
        <v>946</v>
      </c>
      <c r="F161" s="22" t="s">
        <v>947</v>
      </c>
      <c r="G161" s="22" t="s">
        <v>22</v>
      </c>
      <c r="H161" s="22" t="s">
        <v>948</v>
      </c>
      <c r="I161" s="22" t="s">
        <v>268</v>
      </c>
      <c r="J161" s="22" t="s">
        <v>25</v>
      </c>
      <c r="K161" s="22" t="s">
        <v>949</v>
      </c>
      <c r="L161" s="22" t="s">
        <v>27</v>
      </c>
      <c r="M161" s="21">
        <v>3496017</v>
      </c>
      <c r="N161" s="21">
        <v>3175326</v>
      </c>
      <c r="O161" s="28" t="s">
        <v>950</v>
      </c>
      <c r="P161" s="20">
        <v>43561</v>
      </c>
      <c r="Q161" s="25"/>
    </row>
    <row r="162" spans="1:17" ht="40.799999999999997" x14ac:dyDescent="0.3">
      <c r="A162" s="19" t="s">
        <v>951</v>
      </c>
      <c r="B162" s="20">
        <v>40625</v>
      </c>
      <c r="C162" s="13" t="str">
        <f t="shared" ca="1" si="9"/>
        <v>VIGENTE</v>
      </c>
      <c r="D162" s="13">
        <f t="shared" ca="1" si="8"/>
        <v>43019</v>
      </c>
      <c r="E162" s="21" t="s">
        <v>952</v>
      </c>
      <c r="F162" s="22" t="s">
        <v>953</v>
      </c>
      <c r="G162" s="22" t="s">
        <v>22</v>
      </c>
      <c r="H162" s="22" t="s">
        <v>954</v>
      </c>
      <c r="I162" s="22" t="s">
        <v>298</v>
      </c>
      <c r="J162" s="22" t="s">
        <v>25</v>
      </c>
      <c r="K162" s="22" t="s">
        <v>955</v>
      </c>
      <c r="L162" s="22" t="s">
        <v>27</v>
      </c>
      <c r="M162" s="21">
        <v>3932727</v>
      </c>
      <c r="N162" s="21">
        <v>3932727</v>
      </c>
      <c r="O162" s="28" t="s">
        <v>956</v>
      </c>
      <c r="P162" s="20">
        <v>43544</v>
      </c>
      <c r="Q162" s="25"/>
    </row>
    <row r="163" spans="1:17" s="18" customFormat="1" ht="40.799999999999997" x14ac:dyDescent="0.3">
      <c r="A163" s="10" t="s">
        <v>957</v>
      </c>
      <c r="B163" s="11">
        <v>40625</v>
      </c>
      <c r="C163" s="12" t="s">
        <v>19</v>
      </c>
      <c r="D163" s="13">
        <f t="shared" ca="1" si="8"/>
        <v>43019</v>
      </c>
      <c r="E163" s="14" t="s">
        <v>958</v>
      </c>
      <c r="F163" s="15" t="s">
        <v>959</v>
      </c>
      <c r="G163" s="15" t="s">
        <v>22</v>
      </c>
      <c r="H163" s="15" t="s">
        <v>960</v>
      </c>
      <c r="I163" s="15" t="s">
        <v>35</v>
      </c>
      <c r="J163" s="15" t="s">
        <v>25</v>
      </c>
      <c r="K163" s="15" t="s">
        <v>961</v>
      </c>
      <c r="L163" s="15"/>
      <c r="M163" s="14" t="s">
        <v>962</v>
      </c>
      <c r="N163" s="14">
        <v>4421660</v>
      </c>
      <c r="O163" s="16" t="s">
        <v>963</v>
      </c>
      <c r="P163" s="11">
        <v>41356</v>
      </c>
      <c r="Q163" s="17"/>
    </row>
    <row r="164" spans="1:17" s="18" customFormat="1" ht="30.6" x14ac:dyDescent="0.3">
      <c r="A164" s="10" t="s">
        <v>957</v>
      </c>
      <c r="B164" s="11">
        <v>40625</v>
      </c>
      <c r="C164" s="12" t="s">
        <v>19</v>
      </c>
      <c r="D164" s="13">
        <f t="shared" ca="1" si="8"/>
        <v>43019</v>
      </c>
      <c r="E164" s="14" t="s">
        <v>958</v>
      </c>
      <c r="F164" s="15" t="s">
        <v>959</v>
      </c>
      <c r="G164" s="15" t="s">
        <v>40</v>
      </c>
      <c r="H164" s="15" t="s">
        <v>964</v>
      </c>
      <c r="I164" s="15" t="s">
        <v>42</v>
      </c>
      <c r="J164" s="15" t="s">
        <v>43</v>
      </c>
      <c r="K164" s="15" t="s">
        <v>961</v>
      </c>
      <c r="L164" s="15" t="s">
        <v>237</v>
      </c>
      <c r="M164" s="14" t="s">
        <v>965</v>
      </c>
      <c r="N164" s="14" t="s">
        <v>966</v>
      </c>
      <c r="O164" s="16" t="s">
        <v>967</v>
      </c>
      <c r="P164" s="11">
        <v>41356</v>
      </c>
      <c r="Q164" s="17"/>
    </row>
    <row r="165" spans="1:17" s="18" customFormat="1" ht="30.6" x14ac:dyDescent="0.3">
      <c r="A165" s="10" t="s">
        <v>957</v>
      </c>
      <c r="B165" s="11">
        <v>40625</v>
      </c>
      <c r="C165" s="12" t="s">
        <v>19</v>
      </c>
      <c r="D165" s="13">
        <f t="shared" ca="1" si="8"/>
        <v>43019</v>
      </c>
      <c r="E165" s="14" t="s">
        <v>958</v>
      </c>
      <c r="F165" s="15" t="s">
        <v>959</v>
      </c>
      <c r="G165" s="15" t="s">
        <v>40</v>
      </c>
      <c r="H165" s="15" t="s">
        <v>968</v>
      </c>
      <c r="I165" s="15" t="s">
        <v>969</v>
      </c>
      <c r="J165" s="15" t="s">
        <v>424</v>
      </c>
      <c r="K165" s="15" t="s">
        <v>961</v>
      </c>
      <c r="L165" s="15" t="s">
        <v>27</v>
      </c>
      <c r="M165" s="14" t="s">
        <v>970</v>
      </c>
      <c r="N165" s="14"/>
      <c r="O165" s="16" t="s">
        <v>967</v>
      </c>
      <c r="P165" s="11">
        <v>41356</v>
      </c>
      <c r="Q165" s="17"/>
    </row>
    <row r="166" spans="1:17" ht="20.399999999999999" x14ac:dyDescent="0.3">
      <c r="A166" s="19" t="s">
        <v>971</v>
      </c>
      <c r="B166" s="20">
        <v>40626</v>
      </c>
      <c r="C166" s="13" t="str">
        <f t="shared" ref="C166:C191" ca="1" si="10">IF(P166&gt;D166,"VIGENTE","NO VIGENTE")</f>
        <v>NO VIGENTE</v>
      </c>
      <c r="D166" s="13">
        <f t="shared" ca="1" si="8"/>
        <v>43019</v>
      </c>
      <c r="E166" s="21" t="s">
        <v>972</v>
      </c>
      <c r="F166" s="22" t="s">
        <v>973</v>
      </c>
      <c r="G166" s="22" t="s">
        <v>22</v>
      </c>
      <c r="H166" s="22" t="s">
        <v>974</v>
      </c>
      <c r="I166" s="22" t="s">
        <v>975</v>
      </c>
      <c r="J166" s="22" t="s">
        <v>570</v>
      </c>
      <c r="K166" s="22" t="s">
        <v>976</v>
      </c>
      <c r="L166" s="22" t="s">
        <v>27</v>
      </c>
      <c r="M166" s="21" t="s">
        <v>977</v>
      </c>
      <c r="N166" s="21" t="s">
        <v>809</v>
      </c>
      <c r="O166" s="28" t="s">
        <v>978</v>
      </c>
      <c r="P166" s="20">
        <v>42845</v>
      </c>
      <c r="Q166" s="25"/>
    </row>
    <row r="167" spans="1:17" ht="40.799999999999997" x14ac:dyDescent="0.3">
      <c r="A167" s="19" t="s">
        <v>979</v>
      </c>
      <c r="B167" s="20">
        <v>40626</v>
      </c>
      <c r="C167" s="13" t="str">
        <f t="shared" ca="1" si="10"/>
        <v>VIGENTE</v>
      </c>
      <c r="D167" s="13">
        <f t="shared" ca="1" si="8"/>
        <v>43019</v>
      </c>
      <c r="E167" s="21" t="s">
        <v>980</v>
      </c>
      <c r="F167" s="22" t="s">
        <v>981</v>
      </c>
      <c r="G167" s="22" t="s">
        <v>22</v>
      </c>
      <c r="H167" s="22" t="s">
        <v>960</v>
      </c>
      <c r="I167" s="22" t="s">
        <v>35</v>
      </c>
      <c r="J167" s="22" t="s">
        <v>25</v>
      </c>
      <c r="K167" s="22" t="s">
        <v>982</v>
      </c>
      <c r="L167" s="22"/>
      <c r="M167" s="21" t="s">
        <v>983</v>
      </c>
      <c r="N167" s="21" t="s">
        <v>809</v>
      </c>
      <c r="O167" s="28" t="s">
        <v>984</v>
      </c>
      <c r="P167" s="20">
        <v>43610</v>
      </c>
      <c r="Q167" s="25"/>
    </row>
    <row r="168" spans="1:17" ht="20.399999999999999" x14ac:dyDescent="0.3">
      <c r="A168" s="19" t="s">
        <v>979</v>
      </c>
      <c r="B168" s="20">
        <v>40626</v>
      </c>
      <c r="C168" s="13" t="str">
        <f t="shared" ca="1" si="10"/>
        <v>VIGENTE</v>
      </c>
      <c r="D168" s="13">
        <f t="shared" ca="1" si="8"/>
        <v>43019</v>
      </c>
      <c r="E168" s="21" t="s">
        <v>980</v>
      </c>
      <c r="F168" s="22" t="s">
        <v>981</v>
      </c>
      <c r="G168" s="22" t="s">
        <v>40</v>
      </c>
      <c r="H168" s="22" t="s">
        <v>985</v>
      </c>
      <c r="I168" s="22" t="s">
        <v>42</v>
      </c>
      <c r="J168" s="22" t="s">
        <v>43</v>
      </c>
      <c r="K168" s="22" t="s">
        <v>982</v>
      </c>
      <c r="L168" s="22" t="s">
        <v>27</v>
      </c>
      <c r="M168" s="21" t="s">
        <v>809</v>
      </c>
      <c r="N168" s="21" t="s">
        <v>809</v>
      </c>
      <c r="O168" s="28" t="s">
        <v>809</v>
      </c>
      <c r="P168" s="20">
        <v>43610</v>
      </c>
      <c r="Q168" s="25"/>
    </row>
    <row r="169" spans="1:17" ht="30.6" x14ac:dyDescent="0.3">
      <c r="A169" s="19" t="s">
        <v>979</v>
      </c>
      <c r="B169" s="20">
        <v>40626</v>
      </c>
      <c r="C169" s="13" t="str">
        <f t="shared" ca="1" si="10"/>
        <v>VIGENTE</v>
      </c>
      <c r="D169" s="13">
        <f t="shared" ca="1" si="8"/>
        <v>43019</v>
      </c>
      <c r="E169" s="21" t="s">
        <v>980</v>
      </c>
      <c r="F169" s="22" t="s">
        <v>981</v>
      </c>
      <c r="G169" s="22" t="s">
        <v>40</v>
      </c>
      <c r="H169" s="22" t="s">
        <v>986</v>
      </c>
      <c r="I169" s="22" t="s">
        <v>987</v>
      </c>
      <c r="J169" s="22" t="s">
        <v>25</v>
      </c>
      <c r="K169" s="22" t="s">
        <v>982</v>
      </c>
      <c r="L169" s="22" t="s">
        <v>27</v>
      </c>
      <c r="M169" s="21" t="s">
        <v>809</v>
      </c>
      <c r="N169" s="21" t="s">
        <v>809</v>
      </c>
      <c r="O169" s="28" t="s">
        <v>809</v>
      </c>
      <c r="P169" s="20">
        <v>43610</v>
      </c>
      <c r="Q169" s="25"/>
    </row>
    <row r="170" spans="1:17" ht="30.6" x14ac:dyDescent="0.3">
      <c r="A170" s="19" t="s">
        <v>979</v>
      </c>
      <c r="B170" s="20">
        <v>40626</v>
      </c>
      <c r="C170" s="13" t="str">
        <f t="shared" ca="1" si="10"/>
        <v>VIGENTE</v>
      </c>
      <c r="D170" s="13">
        <f t="shared" ca="1" si="8"/>
        <v>43019</v>
      </c>
      <c r="E170" s="21" t="s">
        <v>980</v>
      </c>
      <c r="F170" s="22" t="s">
        <v>981</v>
      </c>
      <c r="G170" s="22" t="s">
        <v>40</v>
      </c>
      <c r="H170" s="22" t="s">
        <v>988</v>
      </c>
      <c r="I170" s="22" t="s">
        <v>989</v>
      </c>
      <c r="J170" s="22" t="s">
        <v>990</v>
      </c>
      <c r="K170" s="22" t="s">
        <v>982</v>
      </c>
      <c r="L170" s="22" t="s">
        <v>27</v>
      </c>
      <c r="M170" s="21" t="s">
        <v>809</v>
      </c>
      <c r="N170" s="21" t="s">
        <v>809</v>
      </c>
      <c r="O170" s="28" t="s">
        <v>809</v>
      </c>
      <c r="P170" s="20">
        <v>43610</v>
      </c>
      <c r="Q170" s="25"/>
    </row>
    <row r="171" spans="1:17" ht="30.6" x14ac:dyDescent="0.3">
      <c r="A171" s="19" t="s">
        <v>979</v>
      </c>
      <c r="B171" s="20">
        <v>40626</v>
      </c>
      <c r="C171" s="13" t="str">
        <f t="shared" ca="1" si="10"/>
        <v>VIGENTE</v>
      </c>
      <c r="D171" s="13">
        <f t="shared" ca="1" si="8"/>
        <v>43019</v>
      </c>
      <c r="E171" s="21" t="s">
        <v>980</v>
      </c>
      <c r="F171" s="22" t="s">
        <v>981</v>
      </c>
      <c r="G171" s="22" t="s">
        <v>40</v>
      </c>
      <c r="H171" s="22" t="s">
        <v>991</v>
      </c>
      <c r="I171" s="22" t="s">
        <v>992</v>
      </c>
      <c r="J171" s="22" t="s">
        <v>990</v>
      </c>
      <c r="K171" s="22" t="s">
        <v>982</v>
      </c>
      <c r="L171" s="22" t="s">
        <v>27</v>
      </c>
      <c r="M171" s="21" t="s">
        <v>809</v>
      </c>
      <c r="N171" s="21" t="s">
        <v>809</v>
      </c>
      <c r="O171" s="28" t="s">
        <v>809</v>
      </c>
      <c r="P171" s="20">
        <v>43610</v>
      </c>
      <c r="Q171" s="25"/>
    </row>
    <row r="172" spans="1:17" ht="20.399999999999999" x14ac:dyDescent="0.3">
      <c r="A172" s="19" t="s">
        <v>979</v>
      </c>
      <c r="B172" s="20">
        <v>40626</v>
      </c>
      <c r="C172" s="13" t="str">
        <f t="shared" ca="1" si="10"/>
        <v>VIGENTE</v>
      </c>
      <c r="D172" s="13">
        <f t="shared" ca="1" si="8"/>
        <v>43019</v>
      </c>
      <c r="E172" s="21" t="s">
        <v>980</v>
      </c>
      <c r="F172" s="22" t="s">
        <v>981</v>
      </c>
      <c r="G172" s="22" t="s">
        <v>40</v>
      </c>
      <c r="H172" s="22" t="s">
        <v>993</v>
      </c>
      <c r="I172" s="22" t="s">
        <v>994</v>
      </c>
      <c r="J172" s="22" t="s">
        <v>995</v>
      </c>
      <c r="K172" s="22" t="s">
        <v>982</v>
      </c>
      <c r="L172" s="22" t="s">
        <v>27</v>
      </c>
      <c r="M172" s="21" t="s">
        <v>809</v>
      </c>
      <c r="N172" s="21" t="s">
        <v>809</v>
      </c>
      <c r="O172" s="28" t="s">
        <v>809</v>
      </c>
      <c r="P172" s="20">
        <v>43610</v>
      </c>
      <c r="Q172" s="25"/>
    </row>
    <row r="173" spans="1:17" ht="51" x14ac:dyDescent="0.3">
      <c r="A173" s="19" t="s">
        <v>979</v>
      </c>
      <c r="B173" s="20">
        <v>40626</v>
      </c>
      <c r="C173" s="13" t="str">
        <f t="shared" ca="1" si="10"/>
        <v>VIGENTE</v>
      </c>
      <c r="D173" s="13">
        <f t="shared" ca="1" si="8"/>
        <v>43019</v>
      </c>
      <c r="E173" s="21" t="s">
        <v>980</v>
      </c>
      <c r="F173" s="22" t="s">
        <v>981</v>
      </c>
      <c r="G173" s="22" t="s">
        <v>40</v>
      </c>
      <c r="H173" s="22" t="s">
        <v>996</v>
      </c>
      <c r="I173" s="22" t="s">
        <v>997</v>
      </c>
      <c r="J173" s="22" t="s">
        <v>998</v>
      </c>
      <c r="K173" s="22" t="s">
        <v>982</v>
      </c>
      <c r="L173" s="22" t="s">
        <v>27</v>
      </c>
      <c r="M173" s="21" t="s">
        <v>809</v>
      </c>
      <c r="N173" s="21" t="s">
        <v>809</v>
      </c>
      <c r="O173" s="28" t="s">
        <v>809</v>
      </c>
      <c r="P173" s="20">
        <v>43610</v>
      </c>
      <c r="Q173" s="25"/>
    </row>
    <row r="174" spans="1:17" ht="30.6" x14ac:dyDescent="0.3">
      <c r="A174" s="19" t="s">
        <v>999</v>
      </c>
      <c r="B174" s="20">
        <v>40627</v>
      </c>
      <c r="C174" s="13" t="str">
        <f t="shared" ca="1" si="10"/>
        <v>NO VIGENTE</v>
      </c>
      <c r="D174" s="13">
        <f t="shared" ca="1" si="8"/>
        <v>43019</v>
      </c>
      <c r="E174" s="21" t="s">
        <v>1000</v>
      </c>
      <c r="F174" s="22" t="s">
        <v>1001</v>
      </c>
      <c r="G174" s="22" t="s">
        <v>22</v>
      </c>
      <c r="H174" s="22" t="s">
        <v>1002</v>
      </c>
      <c r="I174" s="22" t="s">
        <v>60</v>
      </c>
      <c r="J174" s="22" t="s">
        <v>25</v>
      </c>
      <c r="K174" s="22" t="s">
        <v>1003</v>
      </c>
      <c r="L174" s="22" t="s">
        <v>27</v>
      </c>
      <c r="M174" s="21" t="s">
        <v>1004</v>
      </c>
      <c r="N174" s="21"/>
      <c r="O174" s="28" t="s">
        <v>1005</v>
      </c>
      <c r="P174" s="20">
        <v>41358</v>
      </c>
      <c r="Q174" s="25"/>
    </row>
    <row r="175" spans="1:17" ht="20.399999999999999" x14ac:dyDescent="0.3">
      <c r="A175" s="19" t="s">
        <v>1006</v>
      </c>
      <c r="B175" s="20">
        <v>40627</v>
      </c>
      <c r="C175" s="13" t="str">
        <f t="shared" ca="1" si="10"/>
        <v>NO VIGENTE</v>
      </c>
      <c r="D175" s="13">
        <f t="shared" ca="1" si="8"/>
        <v>43019</v>
      </c>
      <c r="E175" s="21" t="s">
        <v>1007</v>
      </c>
      <c r="F175" s="22" t="s">
        <v>1008</v>
      </c>
      <c r="G175" s="22" t="s">
        <v>22</v>
      </c>
      <c r="H175" s="22" t="s">
        <v>1009</v>
      </c>
      <c r="I175" s="22" t="s">
        <v>52</v>
      </c>
      <c r="J175" s="22" t="s">
        <v>25</v>
      </c>
      <c r="K175" s="22" t="s">
        <v>1010</v>
      </c>
      <c r="L175" s="22" t="s">
        <v>27</v>
      </c>
      <c r="M175" s="21">
        <v>5619004</v>
      </c>
      <c r="N175" s="21">
        <v>5619004</v>
      </c>
      <c r="O175" s="28" t="s">
        <v>1011</v>
      </c>
      <c r="P175" s="20">
        <v>41358</v>
      </c>
      <c r="Q175" s="25"/>
    </row>
    <row r="176" spans="1:17" ht="30.6" x14ac:dyDescent="0.3">
      <c r="A176" s="19" t="s">
        <v>1012</v>
      </c>
      <c r="B176" s="20">
        <v>40627</v>
      </c>
      <c r="C176" s="13" t="str">
        <f t="shared" ca="1" si="10"/>
        <v>VIGENTE</v>
      </c>
      <c r="D176" s="13">
        <f t="shared" ca="1" si="8"/>
        <v>43019</v>
      </c>
      <c r="E176" s="21" t="s">
        <v>1013</v>
      </c>
      <c r="F176" s="22" t="s">
        <v>1014</v>
      </c>
      <c r="G176" s="22" t="s">
        <v>22</v>
      </c>
      <c r="H176" s="22" t="s">
        <v>1015</v>
      </c>
      <c r="I176" s="22" t="s">
        <v>35</v>
      </c>
      <c r="J176" s="22" t="s">
        <v>25</v>
      </c>
      <c r="K176" s="22" t="s">
        <v>1016</v>
      </c>
      <c r="L176" s="22"/>
      <c r="M176" s="21">
        <v>2217123</v>
      </c>
      <c r="N176" s="21">
        <v>2218593</v>
      </c>
      <c r="O176" s="28" t="s">
        <v>1017</v>
      </c>
      <c r="P176" s="20">
        <v>43055</v>
      </c>
      <c r="Q176" s="25"/>
    </row>
    <row r="177" spans="1:17" ht="30.6" x14ac:dyDescent="0.3">
      <c r="A177" s="19" t="s">
        <v>1012</v>
      </c>
      <c r="B177" s="20">
        <v>40627</v>
      </c>
      <c r="C177" s="13" t="str">
        <f t="shared" ca="1" si="10"/>
        <v>VIGENTE</v>
      </c>
      <c r="D177" s="13">
        <f t="shared" ca="1" si="8"/>
        <v>43019</v>
      </c>
      <c r="E177" s="21" t="s">
        <v>1013</v>
      </c>
      <c r="F177" s="22" t="s">
        <v>1014</v>
      </c>
      <c r="G177" s="22" t="s">
        <v>40</v>
      </c>
      <c r="H177" s="22" t="s">
        <v>1018</v>
      </c>
      <c r="I177" s="22" t="s">
        <v>24</v>
      </c>
      <c r="J177" s="22" t="s">
        <v>25</v>
      </c>
      <c r="K177" s="22" t="s">
        <v>1016</v>
      </c>
      <c r="L177" s="22" t="s">
        <v>27</v>
      </c>
      <c r="M177" s="21">
        <v>4941414</v>
      </c>
      <c r="N177" s="21">
        <v>4941389</v>
      </c>
      <c r="O177" s="28" t="s">
        <v>1019</v>
      </c>
      <c r="P177" s="20">
        <v>43055</v>
      </c>
      <c r="Q177" s="25"/>
    </row>
    <row r="178" spans="1:17" ht="30.6" x14ac:dyDescent="0.3">
      <c r="A178" s="19" t="s">
        <v>1020</v>
      </c>
      <c r="B178" s="20">
        <v>40627</v>
      </c>
      <c r="C178" s="13" t="str">
        <f t="shared" ca="1" si="10"/>
        <v>NO VIGENTE</v>
      </c>
      <c r="D178" s="13">
        <f t="shared" ca="1" si="8"/>
        <v>43019</v>
      </c>
      <c r="E178" s="21" t="s">
        <v>1021</v>
      </c>
      <c r="F178" s="22" t="s">
        <v>1022</v>
      </c>
      <c r="G178" s="22" t="s">
        <v>22</v>
      </c>
      <c r="H178" s="22" t="s">
        <v>1023</v>
      </c>
      <c r="I178" s="22" t="s">
        <v>101</v>
      </c>
      <c r="J178" s="22" t="s">
        <v>25</v>
      </c>
      <c r="K178" s="22" t="s">
        <v>1024</v>
      </c>
      <c r="L178" s="22" t="s">
        <v>27</v>
      </c>
      <c r="M178" s="21">
        <v>7151964</v>
      </c>
      <c r="N178" s="21">
        <v>5286993</v>
      </c>
      <c r="O178" s="28" t="s">
        <v>1025</v>
      </c>
      <c r="P178" s="20">
        <v>41358</v>
      </c>
      <c r="Q178" s="25"/>
    </row>
    <row r="179" spans="1:17" ht="30.6" x14ac:dyDescent="0.3">
      <c r="A179" s="19" t="s">
        <v>1026</v>
      </c>
      <c r="B179" s="20">
        <v>40627</v>
      </c>
      <c r="C179" s="13" t="str">
        <f t="shared" ca="1" si="10"/>
        <v>VIGENTE</v>
      </c>
      <c r="D179" s="13">
        <f t="shared" ca="1" si="8"/>
        <v>43019</v>
      </c>
      <c r="E179" s="21" t="s">
        <v>1027</v>
      </c>
      <c r="F179" s="22" t="s">
        <v>1028</v>
      </c>
      <c r="G179" s="22" t="s">
        <v>22</v>
      </c>
      <c r="H179" s="22" t="s">
        <v>1029</v>
      </c>
      <c r="I179" s="22" t="s">
        <v>324</v>
      </c>
      <c r="J179" s="22" t="s">
        <v>25</v>
      </c>
      <c r="K179" s="22" t="s">
        <v>1030</v>
      </c>
      <c r="L179" s="22" t="s">
        <v>27</v>
      </c>
      <c r="M179" s="21" t="s">
        <v>1031</v>
      </c>
      <c r="N179" s="21"/>
      <c r="O179" s="28" t="s">
        <v>1032</v>
      </c>
      <c r="P179" s="20">
        <v>43603</v>
      </c>
      <c r="Q179" s="25"/>
    </row>
    <row r="180" spans="1:17" ht="30.6" x14ac:dyDescent="0.3">
      <c r="A180" s="19" t="s">
        <v>1033</v>
      </c>
      <c r="B180" s="20">
        <v>40630</v>
      </c>
      <c r="C180" s="13" t="str">
        <f t="shared" ca="1" si="10"/>
        <v>VIGENTE</v>
      </c>
      <c r="D180" s="13">
        <f t="shared" ca="1" si="8"/>
        <v>43019</v>
      </c>
      <c r="E180" s="21" t="s">
        <v>1034</v>
      </c>
      <c r="F180" s="22" t="s">
        <v>1035</v>
      </c>
      <c r="G180" s="22" t="s">
        <v>22</v>
      </c>
      <c r="H180" s="22" t="s">
        <v>1036</v>
      </c>
      <c r="I180" s="22" t="s">
        <v>42</v>
      </c>
      <c r="J180" s="22" t="s">
        <v>43</v>
      </c>
      <c r="K180" s="22" t="s">
        <v>1037</v>
      </c>
      <c r="L180" s="22" t="s">
        <v>27</v>
      </c>
      <c r="M180" s="21">
        <v>5171900</v>
      </c>
      <c r="N180" s="21"/>
      <c r="O180" s="28" t="s">
        <v>1038</v>
      </c>
      <c r="P180" s="20">
        <v>43545</v>
      </c>
      <c r="Q180" s="25"/>
    </row>
    <row r="181" spans="1:17" ht="20.399999999999999" x14ac:dyDescent="0.3">
      <c r="A181" s="19" t="s">
        <v>1039</v>
      </c>
      <c r="B181" s="20">
        <v>40630</v>
      </c>
      <c r="C181" s="13" t="str">
        <f t="shared" ca="1" si="10"/>
        <v>VIGENTE</v>
      </c>
      <c r="D181" s="13">
        <f t="shared" ca="1" si="8"/>
        <v>43019</v>
      </c>
      <c r="E181" s="21" t="s">
        <v>1040</v>
      </c>
      <c r="F181" s="22" t="s">
        <v>1041</v>
      </c>
      <c r="G181" s="22" t="s">
        <v>22</v>
      </c>
      <c r="H181" s="22" t="s">
        <v>1042</v>
      </c>
      <c r="I181" s="22" t="s">
        <v>1043</v>
      </c>
      <c r="J181" s="22" t="s">
        <v>25</v>
      </c>
      <c r="K181" s="22" t="s">
        <v>1044</v>
      </c>
      <c r="L181" s="22" t="s">
        <v>107</v>
      </c>
      <c r="M181" s="21">
        <v>4477343</v>
      </c>
      <c r="N181" s="21"/>
      <c r="O181" s="28" t="s">
        <v>1045</v>
      </c>
      <c r="P181" s="20">
        <v>43537</v>
      </c>
      <c r="Q181" s="25"/>
    </row>
    <row r="182" spans="1:17" ht="30.6" x14ac:dyDescent="0.3">
      <c r="A182" s="19" t="s">
        <v>1046</v>
      </c>
      <c r="B182" s="20">
        <v>40631</v>
      </c>
      <c r="C182" s="13" t="str">
        <f t="shared" ca="1" si="10"/>
        <v>VIGENTE</v>
      </c>
      <c r="D182" s="13">
        <f t="shared" ca="1" si="8"/>
        <v>43019</v>
      </c>
      <c r="E182" s="21" t="s">
        <v>1047</v>
      </c>
      <c r="F182" s="22" t="s">
        <v>1048</v>
      </c>
      <c r="G182" s="22" t="s">
        <v>22</v>
      </c>
      <c r="H182" s="22" t="s">
        <v>1049</v>
      </c>
      <c r="I182" s="22" t="s">
        <v>35</v>
      </c>
      <c r="J182" s="22" t="s">
        <v>25</v>
      </c>
      <c r="K182" s="22" t="s">
        <v>1050</v>
      </c>
      <c r="L182" s="22"/>
      <c r="M182" s="21" t="s">
        <v>1051</v>
      </c>
      <c r="N182" s="21" t="s">
        <v>512</v>
      </c>
      <c r="O182" s="28" t="s">
        <v>1052</v>
      </c>
      <c r="P182" s="20">
        <v>43551</v>
      </c>
      <c r="Q182" s="25">
        <v>42942</v>
      </c>
    </row>
    <row r="183" spans="1:17" ht="30.6" x14ac:dyDescent="0.3">
      <c r="A183" s="19" t="s">
        <v>1046</v>
      </c>
      <c r="B183" s="20">
        <v>40631</v>
      </c>
      <c r="C183" s="13" t="str">
        <f t="shared" ca="1" si="10"/>
        <v>VIGENTE</v>
      </c>
      <c r="D183" s="13">
        <f t="shared" ca="1" si="8"/>
        <v>43019</v>
      </c>
      <c r="E183" s="21" t="s">
        <v>1047</v>
      </c>
      <c r="F183" s="22" t="s">
        <v>1048</v>
      </c>
      <c r="G183" s="22" t="s">
        <v>40</v>
      </c>
      <c r="H183" s="22" t="s">
        <v>1053</v>
      </c>
      <c r="I183" s="22" t="s">
        <v>389</v>
      </c>
      <c r="J183" s="22" t="s">
        <v>25</v>
      </c>
      <c r="K183" s="22" t="s">
        <v>1050</v>
      </c>
      <c r="L183" s="22" t="s">
        <v>27</v>
      </c>
      <c r="M183" s="21" t="s">
        <v>1054</v>
      </c>
      <c r="N183" s="21" t="s">
        <v>95</v>
      </c>
      <c r="O183" s="28" t="s">
        <v>1055</v>
      </c>
      <c r="P183" s="20">
        <v>43551</v>
      </c>
      <c r="Q183" s="25">
        <v>42942</v>
      </c>
    </row>
    <row r="184" spans="1:17" ht="51" x14ac:dyDescent="0.3">
      <c r="A184" s="19" t="s">
        <v>1046</v>
      </c>
      <c r="B184" s="20">
        <v>40631</v>
      </c>
      <c r="C184" s="13" t="str">
        <f t="shared" ca="1" si="10"/>
        <v>VIGENTE</v>
      </c>
      <c r="D184" s="13">
        <f t="shared" ca="1" si="8"/>
        <v>43019</v>
      </c>
      <c r="E184" s="21" t="s">
        <v>1047</v>
      </c>
      <c r="F184" s="22" t="s">
        <v>1048</v>
      </c>
      <c r="G184" s="22" t="s">
        <v>40</v>
      </c>
      <c r="H184" s="22" t="s">
        <v>1056</v>
      </c>
      <c r="I184" s="22" t="s">
        <v>1057</v>
      </c>
      <c r="J184" s="22" t="s">
        <v>570</v>
      </c>
      <c r="K184" s="22" t="s">
        <v>1050</v>
      </c>
      <c r="L184" s="22" t="s">
        <v>27</v>
      </c>
      <c r="M184" s="21" t="s">
        <v>1058</v>
      </c>
      <c r="N184" s="21" t="s">
        <v>95</v>
      </c>
      <c r="O184" s="28" t="s">
        <v>1059</v>
      </c>
      <c r="P184" s="20">
        <v>43551</v>
      </c>
      <c r="Q184" s="25">
        <v>42942</v>
      </c>
    </row>
    <row r="185" spans="1:17" ht="40.799999999999997" x14ac:dyDescent="0.3">
      <c r="A185" s="19" t="s">
        <v>1046</v>
      </c>
      <c r="B185" s="20">
        <v>40631</v>
      </c>
      <c r="C185" s="13" t="str">
        <f t="shared" ca="1" si="10"/>
        <v>VIGENTE</v>
      </c>
      <c r="D185" s="13">
        <f t="shared" ca="1" si="8"/>
        <v>43019</v>
      </c>
      <c r="E185" s="21" t="s">
        <v>1047</v>
      </c>
      <c r="F185" s="22" t="s">
        <v>1048</v>
      </c>
      <c r="G185" s="22" t="s">
        <v>40</v>
      </c>
      <c r="H185" s="22" t="s">
        <v>1060</v>
      </c>
      <c r="I185" s="22" t="s">
        <v>1061</v>
      </c>
      <c r="J185" s="22" t="s">
        <v>1062</v>
      </c>
      <c r="K185" s="22" t="s">
        <v>1050</v>
      </c>
      <c r="L185" s="22" t="s">
        <v>27</v>
      </c>
      <c r="M185" s="21" t="s">
        <v>1063</v>
      </c>
      <c r="N185" s="21" t="s">
        <v>809</v>
      </c>
      <c r="O185" s="28" t="s">
        <v>1064</v>
      </c>
      <c r="P185" s="20">
        <v>43551</v>
      </c>
      <c r="Q185" s="25">
        <v>42942</v>
      </c>
    </row>
    <row r="186" spans="1:17" ht="51" x14ac:dyDescent="0.3">
      <c r="A186" s="19" t="s">
        <v>1046</v>
      </c>
      <c r="B186" s="20">
        <v>40631</v>
      </c>
      <c r="C186" s="13" t="str">
        <f t="shared" ca="1" si="10"/>
        <v>VIGENTE</v>
      </c>
      <c r="D186" s="13">
        <f t="shared" ca="1" si="8"/>
        <v>43019</v>
      </c>
      <c r="E186" s="21" t="s">
        <v>1047</v>
      </c>
      <c r="F186" s="22" t="s">
        <v>1048</v>
      </c>
      <c r="G186" s="22" t="s">
        <v>40</v>
      </c>
      <c r="H186" s="22" t="s">
        <v>1065</v>
      </c>
      <c r="I186" s="22" t="s">
        <v>1066</v>
      </c>
      <c r="J186" s="22" t="s">
        <v>1062</v>
      </c>
      <c r="K186" s="22" t="s">
        <v>1050</v>
      </c>
      <c r="L186" s="22" t="s">
        <v>27</v>
      </c>
      <c r="M186" s="21" t="s">
        <v>1067</v>
      </c>
      <c r="N186" s="21" t="s">
        <v>104</v>
      </c>
      <c r="O186" s="28" t="s">
        <v>1068</v>
      </c>
      <c r="P186" s="20">
        <v>43551</v>
      </c>
      <c r="Q186" s="25">
        <v>42942</v>
      </c>
    </row>
    <row r="187" spans="1:17" ht="30.6" x14ac:dyDescent="0.3">
      <c r="A187" s="19" t="s">
        <v>1046</v>
      </c>
      <c r="B187" s="20">
        <v>40631</v>
      </c>
      <c r="C187" s="13" t="str">
        <f t="shared" ca="1" si="10"/>
        <v>VIGENTE</v>
      </c>
      <c r="D187" s="13">
        <f t="shared" ca="1" si="8"/>
        <v>43019</v>
      </c>
      <c r="E187" s="21" t="s">
        <v>1047</v>
      </c>
      <c r="F187" s="22" t="s">
        <v>1048</v>
      </c>
      <c r="G187" s="22" t="s">
        <v>40</v>
      </c>
      <c r="H187" s="22" t="s">
        <v>1069</v>
      </c>
      <c r="I187" s="22" t="s">
        <v>1070</v>
      </c>
      <c r="J187" s="22" t="s">
        <v>1071</v>
      </c>
      <c r="K187" s="22" t="s">
        <v>1050</v>
      </c>
      <c r="L187" s="22" t="s">
        <v>27</v>
      </c>
      <c r="M187" s="21" t="s">
        <v>1072</v>
      </c>
      <c r="N187" s="21" t="s">
        <v>427</v>
      </c>
      <c r="O187" s="28" t="s">
        <v>1073</v>
      </c>
      <c r="P187" s="20">
        <v>43551</v>
      </c>
      <c r="Q187" s="25">
        <v>42942</v>
      </c>
    </row>
    <row r="188" spans="1:17" ht="40.799999999999997" x14ac:dyDescent="0.3">
      <c r="A188" s="19" t="s">
        <v>1046</v>
      </c>
      <c r="B188" s="20">
        <v>40631</v>
      </c>
      <c r="C188" s="13" t="str">
        <f t="shared" ca="1" si="10"/>
        <v>VIGENTE</v>
      </c>
      <c r="D188" s="13">
        <f t="shared" ca="1" si="8"/>
        <v>43019</v>
      </c>
      <c r="E188" s="21" t="s">
        <v>1047</v>
      </c>
      <c r="F188" s="22" t="s">
        <v>1048</v>
      </c>
      <c r="G188" s="22" t="s">
        <v>40</v>
      </c>
      <c r="H188" s="22" t="s">
        <v>1074</v>
      </c>
      <c r="I188" s="22" t="s">
        <v>1075</v>
      </c>
      <c r="J188" s="22" t="s">
        <v>1062</v>
      </c>
      <c r="K188" s="22" t="s">
        <v>1050</v>
      </c>
      <c r="L188" s="22" t="s">
        <v>27</v>
      </c>
      <c r="M188" s="21" t="s">
        <v>1076</v>
      </c>
      <c r="N188" s="21" t="s">
        <v>104</v>
      </c>
      <c r="O188" s="28" t="s">
        <v>1077</v>
      </c>
      <c r="P188" s="20">
        <v>43551</v>
      </c>
      <c r="Q188" s="25">
        <v>42942</v>
      </c>
    </row>
    <row r="189" spans="1:17" ht="30.6" x14ac:dyDescent="0.3">
      <c r="A189" s="19" t="s">
        <v>1046</v>
      </c>
      <c r="B189" s="20">
        <v>40631</v>
      </c>
      <c r="C189" s="13" t="str">
        <f t="shared" ca="1" si="10"/>
        <v>VIGENTE</v>
      </c>
      <c r="D189" s="13">
        <f t="shared" ca="1" si="8"/>
        <v>43019</v>
      </c>
      <c r="E189" s="21" t="s">
        <v>1047</v>
      </c>
      <c r="F189" s="22" t="s">
        <v>1048</v>
      </c>
      <c r="G189" s="22" t="s">
        <v>40</v>
      </c>
      <c r="H189" s="22" t="s">
        <v>1078</v>
      </c>
      <c r="I189" s="22" t="s">
        <v>806</v>
      </c>
      <c r="J189" s="22" t="s">
        <v>570</v>
      </c>
      <c r="K189" s="22" t="s">
        <v>1050</v>
      </c>
      <c r="L189" s="22" t="s">
        <v>27</v>
      </c>
      <c r="M189" s="21" t="s">
        <v>1079</v>
      </c>
      <c r="N189" s="21" t="s">
        <v>70</v>
      </c>
      <c r="O189" s="28" t="s">
        <v>1080</v>
      </c>
      <c r="P189" s="20">
        <v>43551</v>
      </c>
      <c r="Q189" s="25">
        <v>42942</v>
      </c>
    </row>
    <row r="190" spans="1:17" ht="30.6" x14ac:dyDescent="0.3">
      <c r="A190" s="19" t="s">
        <v>1046</v>
      </c>
      <c r="B190" s="20">
        <v>40631</v>
      </c>
      <c r="C190" s="13" t="str">
        <f t="shared" ca="1" si="10"/>
        <v>VIGENTE</v>
      </c>
      <c r="D190" s="13">
        <f t="shared" ca="1" si="8"/>
        <v>43019</v>
      </c>
      <c r="E190" s="21" t="s">
        <v>1047</v>
      </c>
      <c r="F190" s="22" t="s">
        <v>1048</v>
      </c>
      <c r="G190" s="22" t="s">
        <v>40</v>
      </c>
      <c r="H190" s="22" t="s">
        <v>1081</v>
      </c>
      <c r="I190" s="22" t="s">
        <v>1082</v>
      </c>
      <c r="J190" s="22" t="s">
        <v>1062</v>
      </c>
      <c r="K190" s="22" t="s">
        <v>1050</v>
      </c>
      <c r="L190" s="22" t="s">
        <v>27</v>
      </c>
      <c r="M190" s="21" t="s">
        <v>1083</v>
      </c>
      <c r="N190" s="21" t="s">
        <v>70</v>
      </c>
      <c r="O190" s="28" t="s">
        <v>1084</v>
      </c>
      <c r="P190" s="20">
        <v>43551</v>
      </c>
      <c r="Q190" s="25">
        <v>42942</v>
      </c>
    </row>
    <row r="191" spans="1:17" ht="61.2" x14ac:dyDescent="0.3">
      <c r="A191" s="19" t="s">
        <v>1046</v>
      </c>
      <c r="B191" s="20">
        <v>40631</v>
      </c>
      <c r="C191" s="13" t="str">
        <f t="shared" ca="1" si="10"/>
        <v>VIGENTE</v>
      </c>
      <c r="D191" s="13">
        <f t="shared" ca="1" si="8"/>
        <v>43019</v>
      </c>
      <c r="E191" s="21" t="s">
        <v>1047</v>
      </c>
      <c r="F191" s="22" t="s">
        <v>1048</v>
      </c>
      <c r="G191" s="22" t="s">
        <v>40</v>
      </c>
      <c r="H191" s="22" t="s">
        <v>1085</v>
      </c>
      <c r="I191" s="22" t="s">
        <v>1086</v>
      </c>
      <c r="J191" s="22" t="s">
        <v>1062</v>
      </c>
      <c r="K191" s="22" t="s">
        <v>1050</v>
      </c>
      <c r="L191" s="22" t="s">
        <v>27</v>
      </c>
      <c r="M191" s="21" t="s">
        <v>1087</v>
      </c>
      <c r="N191" s="21" t="s">
        <v>70</v>
      </c>
      <c r="O191" s="28" t="s">
        <v>1088</v>
      </c>
      <c r="P191" s="20">
        <v>43551</v>
      </c>
      <c r="Q191" s="25">
        <v>42942</v>
      </c>
    </row>
    <row r="192" spans="1:17" s="18" customFormat="1" ht="30.6" x14ac:dyDescent="0.3">
      <c r="A192" s="10" t="s">
        <v>1089</v>
      </c>
      <c r="B192" s="11">
        <v>40632</v>
      </c>
      <c r="C192" s="12" t="s">
        <v>19</v>
      </c>
      <c r="D192" s="13">
        <f t="shared" ca="1" si="8"/>
        <v>43019</v>
      </c>
      <c r="E192" s="14" t="s">
        <v>1090</v>
      </c>
      <c r="F192" s="15" t="s">
        <v>1091</v>
      </c>
      <c r="G192" s="15" t="s">
        <v>22</v>
      </c>
      <c r="H192" s="15" t="s">
        <v>1092</v>
      </c>
      <c r="I192" s="15" t="s">
        <v>766</v>
      </c>
      <c r="J192" s="15" t="s">
        <v>25</v>
      </c>
      <c r="K192" s="15" t="s">
        <v>1093</v>
      </c>
      <c r="L192" s="15" t="s">
        <v>27</v>
      </c>
      <c r="M192" s="14">
        <v>4855415</v>
      </c>
      <c r="N192" s="14">
        <v>4855415</v>
      </c>
      <c r="O192" s="16" t="s">
        <v>1094</v>
      </c>
      <c r="P192" s="11">
        <v>42820</v>
      </c>
      <c r="Q192" s="17"/>
    </row>
    <row r="193" spans="1:17" ht="20.399999999999999" x14ac:dyDescent="0.3">
      <c r="A193" s="19" t="s">
        <v>1095</v>
      </c>
      <c r="B193" s="20">
        <v>40632</v>
      </c>
      <c r="C193" s="13" t="str">
        <f t="shared" ref="C193:C215" ca="1" si="11">IF(P193&gt;D193,"VIGENTE","NO VIGENTE")</f>
        <v>VIGENTE</v>
      </c>
      <c r="D193" s="13">
        <f t="shared" ca="1" si="8"/>
        <v>43019</v>
      </c>
      <c r="E193" s="21" t="s">
        <v>1096</v>
      </c>
      <c r="F193" s="22" t="s">
        <v>1097</v>
      </c>
      <c r="G193" s="22" t="s">
        <v>22</v>
      </c>
      <c r="H193" s="22" t="s">
        <v>1098</v>
      </c>
      <c r="I193" s="22" t="s">
        <v>618</v>
      </c>
      <c r="J193" s="22" t="s">
        <v>25</v>
      </c>
      <c r="K193" s="22" t="s">
        <v>1099</v>
      </c>
      <c r="L193" s="22" t="s">
        <v>27</v>
      </c>
      <c r="M193" s="21">
        <v>2066630</v>
      </c>
      <c r="N193" s="21" t="s">
        <v>1100</v>
      </c>
      <c r="O193" s="28" t="s">
        <v>1101</v>
      </c>
      <c r="P193" s="20">
        <v>43529</v>
      </c>
      <c r="Q193" s="25"/>
    </row>
    <row r="194" spans="1:17" ht="20.399999999999999" x14ac:dyDescent="0.3">
      <c r="A194" s="19" t="s">
        <v>1102</v>
      </c>
      <c r="B194" s="20">
        <v>40631</v>
      </c>
      <c r="C194" s="13" t="str">
        <f t="shared" ca="1" si="11"/>
        <v>VIGENTE</v>
      </c>
      <c r="D194" s="13">
        <f t="shared" ca="1" si="8"/>
        <v>43019</v>
      </c>
      <c r="E194" s="21" t="s">
        <v>1103</v>
      </c>
      <c r="F194" s="22" t="s">
        <v>1104</v>
      </c>
      <c r="G194" s="22" t="s">
        <v>22</v>
      </c>
      <c r="H194" s="22" t="s">
        <v>1105</v>
      </c>
      <c r="I194" s="22" t="s">
        <v>168</v>
      </c>
      <c r="J194" s="22" t="s">
        <v>43</v>
      </c>
      <c r="K194" s="22" t="s">
        <v>1106</v>
      </c>
      <c r="L194" s="22" t="s">
        <v>27</v>
      </c>
      <c r="M194" s="21" t="s">
        <v>1107</v>
      </c>
      <c r="N194" s="21">
        <v>4204128</v>
      </c>
      <c r="O194" s="24" t="s">
        <v>1108</v>
      </c>
      <c r="P194" s="20">
        <v>43583</v>
      </c>
      <c r="Q194" s="25"/>
    </row>
    <row r="195" spans="1:17" ht="30.6" x14ac:dyDescent="0.3">
      <c r="A195" s="19" t="s">
        <v>1102</v>
      </c>
      <c r="B195" s="20">
        <v>40631</v>
      </c>
      <c r="C195" s="13" t="str">
        <f t="shared" ca="1" si="11"/>
        <v>VIGENTE</v>
      </c>
      <c r="D195" s="13">
        <f t="shared" ca="1" si="8"/>
        <v>43019</v>
      </c>
      <c r="E195" s="21" t="s">
        <v>1103</v>
      </c>
      <c r="F195" s="22" t="s">
        <v>1104</v>
      </c>
      <c r="G195" s="22" t="s">
        <v>40</v>
      </c>
      <c r="H195" s="22" t="s">
        <v>1109</v>
      </c>
      <c r="I195" s="22" t="s">
        <v>1110</v>
      </c>
      <c r="J195" s="22" t="s">
        <v>990</v>
      </c>
      <c r="K195" s="22" t="s">
        <v>1106</v>
      </c>
      <c r="L195" s="22" t="s">
        <v>27</v>
      </c>
      <c r="M195" s="21" t="s">
        <v>1111</v>
      </c>
      <c r="N195" s="21" t="s">
        <v>1111</v>
      </c>
      <c r="O195" s="28" t="s">
        <v>1112</v>
      </c>
      <c r="P195" s="20">
        <v>43583</v>
      </c>
      <c r="Q195" s="25"/>
    </row>
    <row r="196" spans="1:17" ht="20.399999999999999" x14ac:dyDescent="0.3">
      <c r="A196" s="19" t="s">
        <v>1102</v>
      </c>
      <c r="B196" s="20">
        <v>40631</v>
      </c>
      <c r="C196" s="13" t="str">
        <f t="shared" ca="1" si="11"/>
        <v>VIGENTE</v>
      </c>
      <c r="D196" s="13">
        <f t="shared" ca="1" si="8"/>
        <v>43019</v>
      </c>
      <c r="E196" s="21" t="s">
        <v>1103</v>
      </c>
      <c r="F196" s="22" t="s">
        <v>1104</v>
      </c>
      <c r="G196" s="22" t="s">
        <v>40</v>
      </c>
      <c r="H196" s="22" t="s">
        <v>1113</v>
      </c>
      <c r="I196" s="22" t="s">
        <v>569</v>
      </c>
      <c r="J196" s="22" t="s">
        <v>570</v>
      </c>
      <c r="K196" s="22" t="s">
        <v>1106</v>
      </c>
      <c r="L196" s="22" t="s">
        <v>27</v>
      </c>
      <c r="M196" s="21" t="s">
        <v>1114</v>
      </c>
      <c r="N196" s="21" t="s">
        <v>1114</v>
      </c>
      <c r="O196" s="28" t="s">
        <v>1115</v>
      </c>
      <c r="P196" s="20">
        <v>43583</v>
      </c>
      <c r="Q196" s="25"/>
    </row>
    <row r="197" spans="1:17" ht="30.6" x14ac:dyDescent="0.3">
      <c r="A197" s="19" t="s">
        <v>1102</v>
      </c>
      <c r="B197" s="20">
        <v>40631</v>
      </c>
      <c r="C197" s="13" t="str">
        <f t="shared" ca="1" si="11"/>
        <v>VIGENTE</v>
      </c>
      <c r="D197" s="13">
        <f t="shared" ref="D197:D260" ca="1" si="12">TODAY()</f>
        <v>43019</v>
      </c>
      <c r="E197" s="21" t="s">
        <v>1103</v>
      </c>
      <c r="F197" s="22" t="s">
        <v>1104</v>
      </c>
      <c r="G197" s="22" t="s">
        <v>40</v>
      </c>
      <c r="H197" s="22" t="s">
        <v>1116</v>
      </c>
      <c r="I197" s="22" t="s">
        <v>1117</v>
      </c>
      <c r="J197" s="22" t="s">
        <v>1118</v>
      </c>
      <c r="K197" s="22" t="s">
        <v>1106</v>
      </c>
      <c r="L197" s="22" t="s">
        <v>27</v>
      </c>
      <c r="M197" s="21" t="s">
        <v>1119</v>
      </c>
      <c r="N197" s="21" t="s">
        <v>1119</v>
      </c>
      <c r="O197" s="28" t="s">
        <v>1120</v>
      </c>
      <c r="P197" s="20">
        <v>43583</v>
      </c>
      <c r="Q197" s="25"/>
    </row>
    <row r="198" spans="1:17" ht="20.399999999999999" x14ac:dyDescent="0.3">
      <c r="A198" s="19" t="s">
        <v>1121</v>
      </c>
      <c r="B198" s="20">
        <v>40632</v>
      </c>
      <c r="C198" s="13" t="str">
        <f t="shared" ca="1" si="11"/>
        <v>VIGENTE</v>
      </c>
      <c r="D198" s="13">
        <f t="shared" ca="1" si="12"/>
        <v>43019</v>
      </c>
      <c r="E198" s="21" t="s">
        <v>1122</v>
      </c>
      <c r="F198" s="22" t="s">
        <v>1123</v>
      </c>
      <c r="G198" s="22" t="s">
        <v>22</v>
      </c>
      <c r="H198" s="22" t="s">
        <v>1124</v>
      </c>
      <c r="I198" s="22" t="s">
        <v>1125</v>
      </c>
      <c r="J198" s="22" t="s">
        <v>25</v>
      </c>
      <c r="K198" s="22" t="s">
        <v>1126</v>
      </c>
      <c r="L198" s="22"/>
      <c r="M198" s="21">
        <v>2042100</v>
      </c>
      <c r="N198" s="21"/>
      <c r="O198" s="28" t="s">
        <v>1127</v>
      </c>
      <c r="P198" s="20">
        <v>43058</v>
      </c>
      <c r="Q198" s="25">
        <v>42394</v>
      </c>
    </row>
    <row r="199" spans="1:17" ht="30.6" x14ac:dyDescent="0.3">
      <c r="A199" s="19" t="s">
        <v>1121</v>
      </c>
      <c r="B199" s="20">
        <v>40632</v>
      </c>
      <c r="C199" s="13" t="str">
        <f t="shared" ca="1" si="11"/>
        <v>VIGENTE</v>
      </c>
      <c r="D199" s="13">
        <f t="shared" ca="1" si="12"/>
        <v>43019</v>
      </c>
      <c r="E199" s="21" t="s">
        <v>1122</v>
      </c>
      <c r="F199" s="22" t="s">
        <v>1123</v>
      </c>
      <c r="G199" s="22" t="s">
        <v>40</v>
      </c>
      <c r="H199" s="22" t="s">
        <v>1128</v>
      </c>
      <c r="I199" s="22" t="s">
        <v>1125</v>
      </c>
      <c r="J199" s="22" t="s">
        <v>25</v>
      </c>
      <c r="K199" s="22" t="s">
        <v>1129</v>
      </c>
      <c r="L199" s="22" t="s">
        <v>27</v>
      </c>
      <c r="M199" s="21">
        <v>2042100</v>
      </c>
      <c r="N199" s="21"/>
      <c r="O199" s="28" t="s">
        <v>240</v>
      </c>
      <c r="P199" s="20">
        <v>43058</v>
      </c>
      <c r="Q199" s="25">
        <v>42394</v>
      </c>
    </row>
    <row r="200" spans="1:17" ht="30.6" x14ac:dyDescent="0.3">
      <c r="A200" s="19" t="s">
        <v>1130</v>
      </c>
      <c r="B200" s="20">
        <v>40633</v>
      </c>
      <c r="C200" s="13" t="str">
        <f t="shared" ca="1" si="11"/>
        <v>VIGENTE</v>
      </c>
      <c r="D200" s="13">
        <f t="shared" ca="1" si="12"/>
        <v>43019</v>
      </c>
      <c r="E200" s="21" t="s">
        <v>1131</v>
      </c>
      <c r="F200" s="22" t="s">
        <v>1132</v>
      </c>
      <c r="G200" s="22" t="s">
        <v>22</v>
      </c>
      <c r="H200" s="22" t="s">
        <v>1133</v>
      </c>
      <c r="I200" s="22" t="s">
        <v>363</v>
      </c>
      <c r="J200" s="22" t="s">
        <v>25</v>
      </c>
      <c r="K200" s="22" t="s">
        <v>1134</v>
      </c>
      <c r="L200" s="22" t="s">
        <v>27</v>
      </c>
      <c r="M200" s="21">
        <v>999373146</v>
      </c>
      <c r="N200" s="21" t="s">
        <v>261</v>
      </c>
      <c r="O200" s="28" t="s">
        <v>261</v>
      </c>
      <c r="P200" s="20">
        <v>43573</v>
      </c>
      <c r="Q200" s="25"/>
    </row>
    <row r="201" spans="1:17" ht="20.399999999999999" x14ac:dyDescent="0.3">
      <c r="A201" s="19" t="s">
        <v>1135</v>
      </c>
      <c r="B201" s="20">
        <v>40633</v>
      </c>
      <c r="C201" s="13" t="str">
        <f t="shared" ca="1" si="11"/>
        <v>VIGENTE</v>
      </c>
      <c r="D201" s="13">
        <f t="shared" ca="1" si="12"/>
        <v>43019</v>
      </c>
      <c r="E201" s="21" t="s">
        <v>1136</v>
      </c>
      <c r="F201" s="22" t="s">
        <v>1137</v>
      </c>
      <c r="G201" s="22" t="s">
        <v>22</v>
      </c>
      <c r="H201" s="22" t="s">
        <v>1138</v>
      </c>
      <c r="I201" s="22" t="s">
        <v>52</v>
      </c>
      <c r="J201" s="22" t="s">
        <v>25</v>
      </c>
      <c r="K201" s="22" t="s">
        <v>1139</v>
      </c>
      <c r="L201" s="22" t="s">
        <v>191</v>
      </c>
      <c r="M201" s="21">
        <v>4244563</v>
      </c>
      <c r="N201" s="21" t="s">
        <v>261</v>
      </c>
      <c r="O201" s="28" t="s">
        <v>1140</v>
      </c>
      <c r="P201" s="20">
        <v>43624</v>
      </c>
      <c r="Q201" s="25"/>
    </row>
    <row r="202" spans="1:17" ht="20.399999999999999" x14ac:dyDescent="0.3">
      <c r="A202" s="19" t="s">
        <v>1135</v>
      </c>
      <c r="B202" s="20">
        <v>40633</v>
      </c>
      <c r="C202" s="13" t="str">
        <f t="shared" ca="1" si="11"/>
        <v>VIGENTE</v>
      </c>
      <c r="D202" s="13">
        <f t="shared" ca="1" si="12"/>
        <v>43019</v>
      </c>
      <c r="E202" s="21" t="s">
        <v>1136</v>
      </c>
      <c r="F202" s="22" t="s">
        <v>1137</v>
      </c>
      <c r="G202" s="22" t="s">
        <v>40</v>
      </c>
      <c r="H202" s="22" t="s">
        <v>1141</v>
      </c>
      <c r="I202" s="22" t="s">
        <v>52</v>
      </c>
      <c r="J202" s="22" t="s">
        <v>25</v>
      </c>
      <c r="K202" s="22" t="s">
        <v>1139</v>
      </c>
      <c r="L202" s="22" t="s">
        <v>191</v>
      </c>
      <c r="M202" s="21" t="s">
        <v>1142</v>
      </c>
      <c r="N202" s="21" t="s">
        <v>261</v>
      </c>
      <c r="O202" s="28" t="s">
        <v>1140</v>
      </c>
      <c r="P202" s="20">
        <v>43624</v>
      </c>
      <c r="Q202" s="25"/>
    </row>
    <row r="203" spans="1:17" ht="30.6" x14ac:dyDescent="0.3">
      <c r="A203" s="19" t="s">
        <v>1143</v>
      </c>
      <c r="B203" s="20">
        <v>40633</v>
      </c>
      <c r="C203" s="13" t="str">
        <f t="shared" ca="1" si="11"/>
        <v>NO VIGENTE</v>
      </c>
      <c r="D203" s="13">
        <f t="shared" ca="1" si="12"/>
        <v>43019</v>
      </c>
      <c r="E203" s="21" t="s">
        <v>1144</v>
      </c>
      <c r="F203" s="22" t="s">
        <v>1145</v>
      </c>
      <c r="G203" s="22" t="s">
        <v>22</v>
      </c>
      <c r="H203" s="22" t="s">
        <v>1146</v>
      </c>
      <c r="I203" s="22" t="s">
        <v>1147</v>
      </c>
      <c r="J203" s="22" t="s">
        <v>486</v>
      </c>
      <c r="K203" s="22" t="s">
        <v>1148</v>
      </c>
      <c r="L203" s="22" t="s">
        <v>27</v>
      </c>
      <c r="M203" s="21" t="s">
        <v>1149</v>
      </c>
      <c r="N203" s="21" t="s">
        <v>261</v>
      </c>
      <c r="O203" s="28" t="s">
        <v>240</v>
      </c>
      <c r="P203" s="20">
        <v>42120</v>
      </c>
      <c r="Q203" s="25"/>
    </row>
    <row r="204" spans="1:17" ht="30.6" x14ac:dyDescent="0.3">
      <c r="A204" s="19" t="s">
        <v>1150</v>
      </c>
      <c r="B204" s="20">
        <v>40634</v>
      </c>
      <c r="C204" s="13" t="str">
        <f t="shared" ca="1" si="11"/>
        <v>VIGENTE</v>
      </c>
      <c r="D204" s="13">
        <f t="shared" ca="1" si="12"/>
        <v>43019</v>
      </c>
      <c r="E204" s="21" t="s">
        <v>1151</v>
      </c>
      <c r="F204" s="22" t="s">
        <v>1152</v>
      </c>
      <c r="G204" s="22" t="s">
        <v>22</v>
      </c>
      <c r="H204" s="22" t="s">
        <v>1153</v>
      </c>
      <c r="I204" s="22" t="s">
        <v>168</v>
      </c>
      <c r="J204" s="22" t="s">
        <v>43</v>
      </c>
      <c r="K204" s="22" t="s">
        <v>1154</v>
      </c>
      <c r="L204" s="22" t="s">
        <v>107</v>
      </c>
      <c r="M204" s="21" t="s">
        <v>1155</v>
      </c>
      <c r="N204" s="21">
        <v>4203746</v>
      </c>
      <c r="O204" s="28" t="s">
        <v>1156</v>
      </c>
      <c r="P204" s="20">
        <v>43139</v>
      </c>
      <c r="Q204" s="25"/>
    </row>
    <row r="205" spans="1:17" ht="30.6" x14ac:dyDescent="0.3">
      <c r="A205" s="19" t="s">
        <v>1150</v>
      </c>
      <c r="B205" s="20">
        <v>40634</v>
      </c>
      <c r="C205" s="13" t="str">
        <f t="shared" ca="1" si="11"/>
        <v>VIGENTE</v>
      </c>
      <c r="D205" s="13">
        <f t="shared" ca="1" si="12"/>
        <v>43019</v>
      </c>
      <c r="E205" s="21" t="s">
        <v>1151</v>
      </c>
      <c r="F205" s="22" t="s">
        <v>1152</v>
      </c>
      <c r="G205" s="22" t="s">
        <v>40</v>
      </c>
      <c r="H205" s="22" t="s">
        <v>1157</v>
      </c>
      <c r="I205" s="22" t="s">
        <v>168</v>
      </c>
      <c r="J205" s="22" t="s">
        <v>43</v>
      </c>
      <c r="K205" s="22" t="s">
        <v>1154</v>
      </c>
      <c r="L205" s="22" t="s">
        <v>107</v>
      </c>
      <c r="M205" s="21">
        <v>4544231</v>
      </c>
      <c r="N205" s="21" t="s">
        <v>1158</v>
      </c>
      <c r="O205" s="28" t="s">
        <v>512</v>
      </c>
      <c r="P205" s="20">
        <v>43139</v>
      </c>
      <c r="Q205" s="25"/>
    </row>
    <row r="206" spans="1:17" ht="20.399999999999999" x14ac:dyDescent="0.3">
      <c r="A206" s="19" t="s">
        <v>1159</v>
      </c>
      <c r="B206" s="20">
        <v>40634</v>
      </c>
      <c r="C206" s="13" t="str">
        <f t="shared" ca="1" si="11"/>
        <v>VIGENTE</v>
      </c>
      <c r="D206" s="13">
        <f t="shared" ca="1" si="12"/>
        <v>43019</v>
      </c>
      <c r="E206" s="21" t="s">
        <v>1160</v>
      </c>
      <c r="F206" s="22" t="s">
        <v>1161</v>
      </c>
      <c r="G206" s="22" t="s">
        <v>22</v>
      </c>
      <c r="H206" s="22" t="s">
        <v>1162</v>
      </c>
      <c r="I206" s="22" t="s">
        <v>35</v>
      </c>
      <c r="J206" s="22" t="s">
        <v>25</v>
      </c>
      <c r="K206" s="22" t="s">
        <v>1163</v>
      </c>
      <c r="L206" s="22"/>
      <c r="M206" s="21" t="s">
        <v>1164</v>
      </c>
      <c r="N206" s="21" t="s">
        <v>1158</v>
      </c>
      <c r="O206" s="28" t="s">
        <v>1165</v>
      </c>
      <c r="P206" s="20">
        <v>43594</v>
      </c>
      <c r="Q206" s="25"/>
    </row>
    <row r="207" spans="1:17" ht="40.799999999999997" x14ac:dyDescent="0.3">
      <c r="A207" s="19" t="s">
        <v>1159</v>
      </c>
      <c r="B207" s="20">
        <v>40634</v>
      </c>
      <c r="C207" s="13" t="str">
        <f t="shared" ca="1" si="11"/>
        <v>VIGENTE</v>
      </c>
      <c r="D207" s="13">
        <f t="shared" ca="1" si="12"/>
        <v>43019</v>
      </c>
      <c r="E207" s="21" t="s">
        <v>1160</v>
      </c>
      <c r="F207" s="22" t="s">
        <v>1161</v>
      </c>
      <c r="G207" s="22" t="s">
        <v>40</v>
      </c>
      <c r="H207" s="22" t="s">
        <v>1166</v>
      </c>
      <c r="I207" s="22" t="s">
        <v>24</v>
      </c>
      <c r="J207" s="22" t="s">
        <v>25</v>
      </c>
      <c r="K207" s="22" t="s">
        <v>1163</v>
      </c>
      <c r="L207" s="22" t="s">
        <v>27</v>
      </c>
      <c r="M207" s="21" t="s">
        <v>1164</v>
      </c>
      <c r="N207" s="21" t="s">
        <v>809</v>
      </c>
      <c r="O207" s="28" t="s">
        <v>1165</v>
      </c>
      <c r="P207" s="20">
        <v>43594</v>
      </c>
      <c r="Q207" s="25"/>
    </row>
    <row r="208" spans="1:17" ht="30.6" x14ac:dyDescent="0.3">
      <c r="A208" s="19" t="s">
        <v>1167</v>
      </c>
      <c r="B208" s="20">
        <v>40634</v>
      </c>
      <c r="C208" s="13" t="str">
        <f t="shared" ca="1" si="11"/>
        <v>VIGENTE</v>
      </c>
      <c r="D208" s="13">
        <f t="shared" ca="1" si="12"/>
        <v>43019</v>
      </c>
      <c r="E208" s="21" t="s">
        <v>1168</v>
      </c>
      <c r="F208" s="22" t="s">
        <v>1169</v>
      </c>
      <c r="G208" s="22" t="s">
        <v>22</v>
      </c>
      <c r="H208" s="22" t="s">
        <v>1170</v>
      </c>
      <c r="I208" s="22" t="s">
        <v>1171</v>
      </c>
      <c r="J208" s="22" t="s">
        <v>25</v>
      </c>
      <c r="K208" s="22" t="s">
        <v>1172</v>
      </c>
      <c r="L208" s="22" t="s">
        <v>1173</v>
      </c>
      <c r="M208" s="21">
        <v>4764855</v>
      </c>
      <c r="N208" s="21">
        <v>2253018</v>
      </c>
      <c r="O208" s="28" t="s">
        <v>1174</v>
      </c>
      <c r="P208" s="20">
        <v>43562</v>
      </c>
      <c r="Q208" s="25"/>
    </row>
    <row r="209" spans="1:17" ht="20.399999999999999" x14ac:dyDescent="0.3">
      <c r="A209" s="19" t="s">
        <v>1175</v>
      </c>
      <c r="B209" s="20">
        <v>40634</v>
      </c>
      <c r="C209" s="13" t="str">
        <f t="shared" ca="1" si="11"/>
        <v>NO VIGENTE</v>
      </c>
      <c r="D209" s="13">
        <f t="shared" ca="1" si="12"/>
        <v>43019</v>
      </c>
      <c r="E209" s="21" t="s">
        <v>1176</v>
      </c>
      <c r="F209" s="22" t="s">
        <v>1177</v>
      </c>
      <c r="G209" s="22" t="s">
        <v>22</v>
      </c>
      <c r="H209" s="22" t="s">
        <v>1178</v>
      </c>
      <c r="I209" s="22" t="s">
        <v>52</v>
      </c>
      <c r="J209" s="22" t="s">
        <v>25</v>
      </c>
      <c r="K209" s="22" t="s">
        <v>1179</v>
      </c>
      <c r="L209" s="22" t="s">
        <v>27</v>
      </c>
      <c r="M209" s="21">
        <v>6513657</v>
      </c>
      <c r="N209" s="21"/>
      <c r="O209" s="28" t="s">
        <v>1180</v>
      </c>
      <c r="P209" s="20">
        <v>41365</v>
      </c>
      <c r="Q209" s="25"/>
    </row>
    <row r="210" spans="1:17" ht="30.6" x14ac:dyDescent="0.3">
      <c r="A210" s="19" t="s">
        <v>1181</v>
      </c>
      <c r="B210" s="20">
        <v>40637</v>
      </c>
      <c r="C210" s="13" t="str">
        <f t="shared" ca="1" si="11"/>
        <v>NO VIGENTE</v>
      </c>
      <c r="D210" s="13">
        <f t="shared" ca="1" si="12"/>
        <v>43019</v>
      </c>
      <c r="E210" s="21" t="s">
        <v>1182</v>
      </c>
      <c r="F210" s="22" t="s">
        <v>1183</v>
      </c>
      <c r="G210" s="22" t="s">
        <v>22</v>
      </c>
      <c r="H210" s="22" t="s">
        <v>1184</v>
      </c>
      <c r="I210" s="22" t="s">
        <v>60</v>
      </c>
      <c r="J210" s="22" t="s">
        <v>25</v>
      </c>
      <c r="K210" s="22" t="s">
        <v>1185</v>
      </c>
      <c r="L210" s="22" t="s">
        <v>27</v>
      </c>
      <c r="M210" s="21">
        <v>7339880</v>
      </c>
      <c r="N210" s="21"/>
      <c r="O210" s="28" t="s">
        <v>1186</v>
      </c>
      <c r="P210" s="20">
        <v>41368</v>
      </c>
      <c r="Q210" s="25"/>
    </row>
    <row r="211" spans="1:17" ht="30.6" x14ac:dyDescent="0.3">
      <c r="A211" s="19" t="s">
        <v>1187</v>
      </c>
      <c r="B211" s="20">
        <v>40638</v>
      </c>
      <c r="C211" s="13" t="str">
        <f t="shared" ca="1" si="11"/>
        <v>VIGENTE</v>
      </c>
      <c r="D211" s="13">
        <f t="shared" ca="1" si="12"/>
        <v>43019</v>
      </c>
      <c r="E211" s="21" t="s">
        <v>1188</v>
      </c>
      <c r="F211" s="22" t="s">
        <v>1189</v>
      </c>
      <c r="G211" s="22" t="s">
        <v>22</v>
      </c>
      <c r="H211" s="22" t="s">
        <v>1190</v>
      </c>
      <c r="I211" s="22" t="s">
        <v>24</v>
      </c>
      <c r="J211" s="22" t="s">
        <v>25</v>
      </c>
      <c r="K211" s="22" t="s">
        <v>1191</v>
      </c>
      <c r="L211" s="22" t="s">
        <v>27</v>
      </c>
      <c r="M211" s="21" t="s">
        <v>1192</v>
      </c>
      <c r="N211" s="21" t="s">
        <v>809</v>
      </c>
      <c r="O211" s="28" t="s">
        <v>1193</v>
      </c>
      <c r="P211" s="20">
        <v>43448</v>
      </c>
      <c r="Q211" s="25"/>
    </row>
    <row r="212" spans="1:17" ht="136.5" customHeight="1" x14ac:dyDescent="0.3">
      <c r="A212" s="19" t="s">
        <v>1194</v>
      </c>
      <c r="B212" s="20">
        <v>40638</v>
      </c>
      <c r="C212" s="13" t="str">
        <f t="shared" ca="1" si="11"/>
        <v>VIGENTE</v>
      </c>
      <c r="D212" s="13">
        <f t="shared" ca="1" si="12"/>
        <v>43019</v>
      </c>
      <c r="E212" s="21" t="s">
        <v>1195</v>
      </c>
      <c r="F212" s="22" t="s">
        <v>1196</v>
      </c>
      <c r="G212" s="22" t="s">
        <v>22</v>
      </c>
      <c r="H212" s="22" t="s">
        <v>1197</v>
      </c>
      <c r="I212" s="22" t="s">
        <v>341</v>
      </c>
      <c r="J212" s="22" t="s">
        <v>25</v>
      </c>
      <c r="K212" s="22" t="s">
        <v>1198</v>
      </c>
      <c r="L212" s="22"/>
      <c r="M212" s="21" t="s">
        <v>1199</v>
      </c>
      <c r="N212" s="21" t="s">
        <v>1200</v>
      </c>
      <c r="O212" s="28" t="s">
        <v>1201</v>
      </c>
      <c r="P212" s="20">
        <v>43684</v>
      </c>
      <c r="Q212" s="25"/>
    </row>
    <row r="213" spans="1:17" ht="142.80000000000001" x14ac:dyDescent="0.3">
      <c r="A213" s="19" t="s">
        <v>1194</v>
      </c>
      <c r="B213" s="20">
        <v>40638</v>
      </c>
      <c r="C213" s="13" t="str">
        <f t="shared" ca="1" si="11"/>
        <v>VIGENTE</v>
      </c>
      <c r="D213" s="13">
        <f t="shared" ca="1" si="12"/>
        <v>43019</v>
      </c>
      <c r="E213" s="21" t="s">
        <v>1195</v>
      </c>
      <c r="F213" s="22" t="s">
        <v>1196</v>
      </c>
      <c r="G213" s="22" t="s">
        <v>40</v>
      </c>
      <c r="H213" s="22" t="s">
        <v>1202</v>
      </c>
      <c r="I213" s="22" t="s">
        <v>341</v>
      </c>
      <c r="J213" s="22" t="s">
        <v>25</v>
      </c>
      <c r="K213" s="22" t="s">
        <v>1203</v>
      </c>
      <c r="L213" s="22" t="s">
        <v>94</v>
      </c>
      <c r="M213" s="21">
        <v>4674999</v>
      </c>
      <c r="N213" s="21" t="s">
        <v>1204</v>
      </c>
      <c r="O213" s="28" t="s">
        <v>1201</v>
      </c>
      <c r="P213" s="20">
        <v>43684</v>
      </c>
      <c r="Q213" s="25"/>
    </row>
    <row r="214" spans="1:17" ht="142.80000000000001" x14ac:dyDescent="0.3">
      <c r="A214" s="19" t="s">
        <v>1194</v>
      </c>
      <c r="B214" s="20">
        <v>40638</v>
      </c>
      <c r="C214" s="13" t="str">
        <f t="shared" ca="1" si="11"/>
        <v>VIGENTE</v>
      </c>
      <c r="D214" s="13">
        <f t="shared" ca="1" si="12"/>
        <v>43019</v>
      </c>
      <c r="E214" s="21" t="s">
        <v>1195</v>
      </c>
      <c r="F214" s="22" t="s">
        <v>1196</v>
      </c>
      <c r="G214" s="22" t="s">
        <v>40</v>
      </c>
      <c r="H214" s="22" t="s">
        <v>1205</v>
      </c>
      <c r="I214" s="22" t="s">
        <v>389</v>
      </c>
      <c r="J214" s="22" t="s">
        <v>25</v>
      </c>
      <c r="K214" s="22" t="s">
        <v>1203</v>
      </c>
      <c r="L214" s="22" t="s">
        <v>94</v>
      </c>
      <c r="M214" s="21" t="s">
        <v>1206</v>
      </c>
      <c r="N214" s="23" t="s">
        <v>327</v>
      </c>
      <c r="O214" s="28" t="s">
        <v>1201</v>
      </c>
      <c r="P214" s="20">
        <v>43684</v>
      </c>
      <c r="Q214" s="25"/>
    </row>
    <row r="215" spans="1:17" ht="40.799999999999997" x14ac:dyDescent="0.3">
      <c r="A215" s="19" t="s">
        <v>1207</v>
      </c>
      <c r="B215" s="20">
        <v>40638</v>
      </c>
      <c r="C215" s="13" t="str">
        <f t="shared" ca="1" si="11"/>
        <v>VIGENTE</v>
      </c>
      <c r="D215" s="13">
        <f t="shared" ca="1" si="12"/>
        <v>43019</v>
      </c>
      <c r="E215" s="21" t="s">
        <v>1208</v>
      </c>
      <c r="F215" s="22" t="s">
        <v>1209</v>
      </c>
      <c r="G215" s="22" t="s">
        <v>22</v>
      </c>
      <c r="H215" s="22" t="s">
        <v>1210</v>
      </c>
      <c r="I215" s="22" t="s">
        <v>491</v>
      </c>
      <c r="J215" s="22" t="s">
        <v>486</v>
      </c>
      <c r="K215" s="22" t="s">
        <v>1211</v>
      </c>
      <c r="L215" s="22" t="s">
        <v>27</v>
      </c>
      <c r="M215" s="21" t="s">
        <v>1212</v>
      </c>
      <c r="N215" s="21" t="s">
        <v>1212</v>
      </c>
      <c r="O215" s="28" t="s">
        <v>1213</v>
      </c>
      <c r="P215" s="20">
        <v>43589</v>
      </c>
      <c r="Q215" s="25"/>
    </row>
    <row r="216" spans="1:17" s="18" customFormat="1" ht="30.6" x14ac:dyDescent="0.3">
      <c r="A216" s="10" t="s">
        <v>1214</v>
      </c>
      <c r="B216" s="11">
        <v>40638</v>
      </c>
      <c r="C216" s="12" t="s">
        <v>19</v>
      </c>
      <c r="D216" s="13">
        <f t="shared" ca="1" si="12"/>
        <v>43019</v>
      </c>
      <c r="E216" s="14" t="s">
        <v>1215</v>
      </c>
      <c r="F216" s="15" t="s">
        <v>1216</v>
      </c>
      <c r="G216" s="15" t="s">
        <v>22</v>
      </c>
      <c r="H216" s="15" t="s">
        <v>1217</v>
      </c>
      <c r="I216" s="15" t="s">
        <v>24</v>
      </c>
      <c r="J216" s="15" t="s">
        <v>25</v>
      </c>
      <c r="K216" s="15" t="s">
        <v>1218</v>
      </c>
      <c r="L216" s="15" t="s">
        <v>27</v>
      </c>
      <c r="M216" s="14">
        <v>3326200</v>
      </c>
      <c r="N216" s="14"/>
      <c r="O216" s="16" t="s">
        <v>1219</v>
      </c>
      <c r="P216" s="11">
        <v>41369</v>
      </c>
      <c r="Q216" s="17"/>
    </row>
    <row r="217" spans="1:17" ht="61.2" x14ac:dyDescent="0.3">
      <c r="A217" s="19" t="s">
        <v>1220</v>
      </c>
      <c r="B217" s="20">
        <v>40638</v>
      </c>
      <c r="C217" s="13" t="str">
        <f ca="1">IF(P217&gt;D217,"VIGENTE","NO VIGENTE")</f>
        <v>VIGENTE</v>
      </c>
      <c r="D217" s="13">
        <f t="shared" ca="1" si="12"/>
        <v>43019</v>
      </c>
      <c r="E217" s="21" t="s">
        <v>1221</v>
      </c>
      <c r="F217" s="22" t="s">
        <v>1222</v>
      </c>
      <c r="G217" s="22" t="s">
        <v>22</v>
      </c>
      <c r="H217" s="22" t="s">
        <v>1223</v>
      </c>
      <c r="I217" s="22" t="s">
        <v>42</v>
      </c>
      <c r="J217" s="22" t="s">
        <v>43</v>
      </c>
      <c r="K217" s="22" t="s">
        <v>1224</v>
      </c>
      <c r="L217" s="22" t="s">
        <v>27</v>
      </c>
      <c r="M217" s="21">
        <v>6138080</v>
      </c>
      <c r="N217" s="21" t="s">
        <v>38</v>
      </c>
      <c r="O217" s="28" t="s">
        <v>1225</v>
      </c>
      <c r="P217" s="20">
        <v>43233</v>
      </c>
      <c r="Q217" s="25"/>
    </row>
    <row r="218" spans="1:17" ht="51" x14ac:dyDescent="0.3">
      <c r="A218" s="19" t="s">
        <v>1226</v>
      </c>
      <c r="B218" s="20">
        <v>40638</v>
      </c>
      <c r="C218" s="13" t="str">
        <f ca="1">IF(P218&gt;D218,"VIGENTE","NO VIGENTE")</f>
        <v>VIGENTE</v>
      </c>
      <c r="D218" s="13">
        <f t="shared" ca="1" si="12"/>
        <v>43019</v>
      </c>
      <c r="E218" s="21" t="s">
        <v>1227</v>
      </c>
      <c r="F218" s="22" t="s">
        <v>1228</v>
      </c>
      <c r="G218" s="22" t="s">
        <v>22</v>
      </c>
      <c r="H218" s="22" t="s">
        <v>1229</v>
      </c>
      <c r="I218" s="22" t="s">
        <v>485</v>
      </c>
      <c r="J218" s="22" t="s">
        <v>486</v>
      </c>
      <c r="K218" s="22" t="s">
        <v>1230</v>
      </c>
      <c r="L218" s="22" t="s">
        <v>27</v>
      </c>
      <c r="M218" s="21" t="s">
        <v>1231</v>
      </c>
      <c r="N218" s="21">
        <v>234920</v>
      </c>
      <c r="O218" s="24" t="s">
        <v>1232</v>
      </c>
      <c r="P218" s="20">
        <v>43566</v>
      </c>
      <c r="Q218" s="25"/>
    </row>
    <row r="219" spans="1:17" ht="51" x14ac:dyDescent="0.3">
      <c r="A219" s="19" t="s">
        <v>1226</v>
      </c>
      <c r="B219" s="20">
        <v>40638</v>
      </c>
      <c r="C219" s="13" t="str">
        <f ca="1">IF(P219&gt;D219,"VIGENTE","NO VIGENTE")</f>
        <v>VIGENTE</v>
      </c>
      <c r="D219" s="13">
        <f t="shared" ca="1" si="12"/>
        <v>43019</v>
      </c>
      <c r="E219" s="21" t="s">
        <v>1227</v>
      </c>
      <c r="F219" s="22" t="s">
        <v>1228</v>
      </c>
      <c r="G219" s="22" t="s">
        <v>40</v>
      </c>
      <c r="H219" s="22" t="s">
        <v>1233</v>
      </c>
      <c r="I219" s="22" t="s">
        <v>24</v>
      </c>
      <c r="J219" s="22" t="s">
        <v>25</v>
      </c>
      <c r="K219" s="22" t="s">
        <v>1230</v>
      </c>
      <c r="L219" s="22" t="s">
        <v>27</v>
      </c>
      <c r="M219" s="21" t="s">
        <v>1234</v>
      </c>
      <c r="N219" s="21">
        <v>6184209</v>
      </c>
      <c r="O219" s="28" t="s">
        <v>600</v>
      </c>
      <c r="P219" s="20">
        <v>43566</v>
      </c>
      <c r="Q219" s="25"/>
    </row>
    <row r="220" spans="1:17" s="18" customFormat="1" ht="40.799999999999997" x14ac:dyDescent="0.3">
      <c r="A220" s="10" t="s">
        <v>1235</v>
      </c>
      <c r="B220" s="11">
        <v>40638</v>
      </c>
      <c r="C220" s="12" t="s">
        <v>19</v>
      </c>
      <c r="D220" s="13">
        <f t="shared" ca="1" si="12"/>
        <v>43019</v>
      </c>
      <c r="E220" s="14" t="s">
        <v>1236</v>
      </c>
      <c r="F220" s="15" t="s">
        <v>1237</v>
      </c>
      <c r="G220" s="15" t="s">
        <v>22</v>
      </c>
      <c r="H220" s="15" t="s">
        <v>1238</v>
      </c>
      <c r="I220" s="15" t="s">
        <v>341</v>
      </c>
      <c r="J220" s="15" t="s">
        <v>25</v>
      </c>
      <c r="K220" s="15" t="s">
        <v>1239</v>
      </c>
      <c r="L220" s="15" t="s">
        <v>27</v>
      </c>
      <c r="M220" s="14">
        <v>2540499</v>
      </c>
      <c r="N220" s="14">
        <v>2543115</v>
      </c>
      <c r="O220" s="16" t="s">
        <v>1240</v>
      </c>
      <c r="P220" s="11">
        <v>42096</v>
      </c>
      <c r="Q220" s="17"/>
    </row>
    <row r="221" spans="1:17" ht="30.6" x14ac:dyDescent="0.3">
      <c r="A221" s="19" t="s">
        <v>1241</v>
      </c>
      <c r="B221" s="20">
        <v>40640</v>
      </c>
      <c r="C221" s="13" t="str">
        <f t="shared" ref="C221:C234" ca="1" si="13">IF(P221&gt;D221,"VIGENTE","NO VIGENTE")</f>
        <v>VIGENTE</v>
      </c>
      <c r="D221" s="13">
        <f t="shared" ca="1" si="12"/>
        <v>43019</v>
      </c>
      <c r="E221" s="21" t="s">
        <v>1242</v>
      </c>
      <c r="F221" s="22" t="s">
        <v>1243</v>
      </c>
      <c r="G221" s="22" t="s">
        <v>22</v>
      </c>
      <c r="H221" s="22" t="s">
        <v>1244</v>
      </c>
      <c r="I221" s="22" t="s">
        <v>52</v>
      </c>
      <c r="J221" s="22" t="s">
        <v>25</v>
      </c>
      <c r="K221" s="22" t="s">
        <v>1245</v>
      </c>
      <c r="L221" s="22"/>
      <c r="M221" s="21" t="s">
        <v>1246</v>
      </c>
      <c r="N221" s="21" t="s">
        <v>1247</v>
      </c>
      <c r="O221" s="28" t="s">
        <v>1248</v>
      </c>
      <c r="P221" s="20">
        <v>43597</v>
      </c>
      <c r="Q221" s="25"/>
    </row>
    <row r="222" spans="1:17" ht="20.399999999999999" x14ac:dyDescent="0.3">
      <c r="A222" s="19" t="s">
        <v>1241</v>
      </c>
      <c r="B222" s="20">
        <v>40640</v>
      </c>
      <c r="C222" s="13" t="str">
        <f t="shared" ca="1" si="13"/>
        <v>VIGENTE</v>
      </c>
      <c r="D222" s="13">
        <f t="shared" ca="1" si="12"/>
        <v>43019</v>
      </c>
      <c r="E222" s="21" t="s">
        <v>1242</v>
      </c>
      <c r="F222" s="22" t="s">
        <v>1243</v>
      </c>
      <c r="G222" s="22" t="s">
        <v>40</v>
      </c>
      <c r="H222" s="22" t="s">
        <v>1249</v>
      </c>
      <c r="I222" s="22" t="s">
        <v>52</v>
      </c>
      <c r="J222" s="22" t="s">
        <v>25</v>
      </c>
      <c r="K222" s="22" t="s">
        <v>1245</v>
      </c>
      <c r="L222" s="22" t="s">
        <v>27</v>
      </c>
      <c r="M222" s="21" t="s">
        <v>1246</v>
      </c>
      <c r="N222" s="21" t="s">
        <v>1247</v>
      </c>
      <c r="O222" s="28" t="s">
        <v>1248</v>
      </c>
      <c r="P222" s="20">
        <v>43597</v>
      </c>
      <c r="Q222" s="25"/>
    </row>
    <row r="223" spans="1:17" ht="30.6" x14ac:dyDescent="0.3">
      <c r="A223" s="19" t="s">
        <v>1250</v>
      </c>
      <c r="B223" s="20">
        <v>40641</v>
      </c>
      <c r="C223" s="13" t="str">
        <f t="shared" ca="1" si="13"/>
        <v>NO VIGENTE</v>
      </c>
      <c r="D223" s="13">
        <f t="shared" ca="1" si="12"/>
        <v>43019</v>
      </c>
      <c r="E223" s="21" t="s">
        <v>1251</v>
      </c>
      <c r="F223" s="22" t="s">
        <v>1252</v>
      </c>
      <c r="G223" s="22" t="s">
        <v>22</v>
      </c>
      <c r="H223" s="22" t="s">
        <v>1253</v>
      </c>
      <c r="I223" s="22" t="s">
        <v>1254</v>
      </c>
      <c r="J223" s="22" t="s">
        <v>486</v>
      </c>
      <c r="K223" s="22" t="s">
        <v>1255</v>
      </c>
      <c r="L223" s="22" t="s">
        <v>27</v>
      </c>
      <c r="M223" s="21" t="s">
        <v>1256</v>
      </c>
      <c r="N223" s="21"/>
      <c r="O223" s="28" t="s">
        <v>1257</v>
      </c>
      <c r="P223" s="20">
        <v>41372</v>
      </c>
      <c r="Q223" s="25"/>
    </row>
    <row r="224" spans="1:17" ht="51" x14ac:dyDescent="0.3">
      <c r="A224" s="19" t="s">
        <v>1258</v>
      </c>
      <c r="B224" s="20">
        <v>40641</v>
      </c>
      <c r="C224" s="13" t="str">
        <f t="shared" ca="1" si="13"/>
        <v>VIGENTE</v>
      </c>
      <c r="D224" s="13">
        <f t="shared" ca="1" si="12"/>
        <v>43019</v>
      </c>
      <c r="E224" s="21" t="s">
        <v>1259</v>
      </c>
      <c r="F224" s="22" t="s">
        <v>1260</v>
      </c>
      <c r="G224" s="22" t="s">
        <v>22</v>
      </c>
      <c r="H224" s="22" t="s">
        <v>1261</v>
      </c>
      <c r="I224" s="22" t="s">
        <v>24</v>
      </c>
      <c r="J224" s="22" t="s">
        <v>25</v>
      </c>
      <c r="K224" s="22" t="s">
        <v>1262</v>
      </c>
      <c r="L224" s="22" t="s">
        <v>27</v>
      </c>
      <c r="M224" s="21">
        <v>981201527</v>
      </c>
      <c r="N224" s="21"/>
      <c r="O224" s="28" t="s">
        <v>1263</v>
      </c>
      <c r="P224" s="20">
        <v>43075</v>
      </c>
      <c r="Q224" s="25"/>
    </row>
    <row r="225" spans="1:17" ht="30.6" x14ac:dyDescent="0.3">
      <c r="A225" s="19" t="s">
        <v>1264</v>
      </c>
      <c r="B225" s="20">
        <v>40641</v>
      </c>
      <c r="C225" s="13" t="str">
        <f t="shared" ca="1" si="13"/>
        <v>NO VIGENTE</v>
      </c>
      <c r="D225" s="13">
        <f t="shared" ca="1" si="12"/>
        <v>43019</v>
      </c>
      <c r="E225" s="21" t="s">
        <v>1265</v>
      </c>
      <c r="F225" s="22" t="s">
        <v>1266</v>
      </c>
      <c r="G225" s="22" t="s">
        <v>22</v>
      </c>
      <c r="H225" s="22" t="s">
        <v>1267</v>
      </c>
      <c r="I225" s="22" t="s">
        <v>647</v>
      </c>
      <c r="J225" s="22" t="s">
        <v>25</v>
      </c>
      <c r="K225" s="22" t="s">
        <v>1268</v>
      </c>
      <c r="L225" s="22" t="s">
        <v>54</v>
      </c>
      <c r="M225" s="21">
        <v>3242600</v>
      </c>
      <c r="N225" s="21">
        <v>3242600</v>
      </c>
      <c r="O225" s="28" t="s">
        <v>1269</v>
      </c>
      <c r="P225" s="20">
        <v>42382</v>
      </c>
      <c r="Q225" s="25"/>
    </row>
    <row r="226" spans="1:17" ht="49.5" customHeight="1" x14ac:dyDescent="0.3">
      <c r="A226" s="19" t="s">
        <v>1270</v>
      </c>
      <c r="B226" s="20">
        <v>40645</v>
      </c>
      <c r="C226" s="13" t="str">
        <f t="shared" ca="1" si="13"/>
        <v>VIGENTE</v>
      </c>
      <c r="D226" s="13">
        <f t="shared" ca="1" si="12"/>
        <v>43019</v>
      </c>
      <c r="E226" s="21" t="s">
        <v>1271</v>
      </c>
      <c r="F226" s="22" t="s">
        <v>1272</v>
      </c>
      <c r="G226" s="22" t="s">
        <v>22</v>
      </c>
      <c r="H226" s="22" t="s">
        <v>1273</v>
      </c>
      <c r="I226" s="22" t="s">
        <v>401</v>
      </c>
      <c r="J226" s="22" t="s">
        <v>25</v>
      </c>
      <c r="K226" s="22" t="s">
        <v>1274</v>
      </c>
      <c r="L226" s="22" t="s">
        <v>27</v>
      </c>
      <c r="M226" s="21">
        <v>6165200</v>
      </c>
      <c r="N226" s="21">
        <v>6165216</v>
      </c>
      <c r="O226" s="24" t="s">
        <v>1275</v>
      </c>
      <c r="P226" s="20">
        <v>43683</v>
      </c>
      <c r="Q226" s="25"/>
    </row>
    <row r="227" spans="1:17" ht="30.6" x14ac:dyDescent="0.3">
      <c r="A227" s="19" t="s">
        <v>1276</v>
      </c>
      <c r="B227" s="20">
        <v>40645</v>
      </c>
      <c r="C227" s="13" t="str">
        <f t="shared" ca="1" si="13"/>
        <v>VIGENTE</v>
      </c>
      <c r="D227" s="13">
        <f t="shared" ca="1" si="12"/>
        <v>43019</v>
      </c>
      <c r="E227" s="21" t="s">
        <v>1277</v>
      </c>
      <c r="F227" s="22" t="s">
        <v>1278</v>
      </c>
      <c r="G227" s="22" t="s">
        <v>22</v>
      </c>
      <c r="H227" s="22" t="s">
        <v>1279</v>
      </c>
      <c r="I227" s="22" t="s">
        <v>112</v>
      </c>
      <c r="J227" s="22" t="s">
        <v>25</v>
      </c>
      <c r="K227" s="22" t="s">
        <v>1280</v>
      </c>
      <c r="L227" s="22" t="s">
        <v>27</v>
      </c>
      <c r="M227" s="21" t="s">
        <v>1281</v>
      </c>
      <c r="N227" s="21" t="s">
        <v>70</v>
      </c>
      <c r="O227" s="28" t="s">
        <v>1282</v>
      </c>
      <c r="P227" s="20">
        <v>43608</v>
      </c>
      <c r="Q227" s="25"/>
    </row>
    <row r="228" spans="1:17" ht="20.399999999999999" x14ac:dyDescent="0.3">
      <c r="A228" s="19" t="s">
        <v>1283</v>
      </c>
      <c r="B228" s="20">
        <v>40645</v>
      </c>
      <c r="C228" s="13" t="str">
        <f t="shared" ca="1" si="13"/>
        <v>VIGENTE</v>
      </c>
      <c r="D228" s="13">
        <f t="shared" ca="1" si="12"/>
        <v>43019</v>
      </c>
      <c r="E228" s="21" t="s">
        <v>1284</v>
      </c>
      <c r="F228" s="22" t="s">
        <v>1285</v>
      </c>
      <c r="G228" s="22" t="s">
        <v>22</v>
      </c>
      <c r="H228" s="22" t="s">
        <v>1286</v>
      </c>
      <c r="I228" s="22" t="s">
        <v>52</v>
      </c>
      <c r="J228" s="22" t="s">
        <v>25</v>
      </c>
      <c r="K228" s="22" t="s">
        <v>1287</v>
      </c>
      <c r="L228" s="22" t="s">
        <v>27</v>
      </c>
      <c r="M228" s="21">
        <v>4155100</v>
      </c>
      <c r="N228" s="21">
        <v>5613040</v>
      </c>
      <c r="O228" s="28" t="s">
        <v>1288</v>
      </c>
      <c r="P228" s="20">
        <v>43066</v>
      </c>
      <c r="Q228" s="25"/>
    </row>
    <row r="229" spans="1:17" ht="40.799999999999997" x14ac:dyDescent="0.3">
      <c r="A229" s="19" t="s">
        <v>1289</v>
      </c>
      <c r="B229" s="20">
        <v>40645</v>
      </c>
      <c r="C229" s="13" t="str">
        <f t="shared" ca="1" si="13"/>
        <v>VIGENTE</v>
      </c>
      <c r="D229" s="13">
        <f t="shared" ca="1" si="12"/>
        <v>43019</v>
      </c>
      <c r="E229" s="21" t="s">
        <v>1290</v>
      </c>
      <c r="F229" s="22" t="s">
        <v>1291</v>
      </c>
      <c r="G229" s="22" t="s">
        <v>22</v>
      </c>
      <c r="H229" s="22" t="s">
        <v>1292</v>
      </c>
      <c r="I229" s="22" t="s">
        <v>1293</v>
      </c>
      <c r="J229" s="22" t="s">
        <v>486</v>
      </c>
      <c r="K229" s="22" t="s">
        <v>1294</v>
      </c>
      <c r="L229" s="22" t="s">
        <v>27</v>
      </c>
      <c r="M229" s="21" t="s">
        <v>1295</v>
      </c>
      <c r="N229" s="21" t="s">
        <v>1295</v>
      </c>
      <c r="O229" s="28" t="s">
        <v>1296</v>
      </c>
      <c r="P229" s="20">
        <v>43580</v>
      </c>
      <c r="Q229" s="25"/>
    </row>
    <row r="230" spans="1:17" ht="20.399999999999999" x14ac:dyDescent="0.3">
      <c r="A230" s="19" t="s">
        <v>1297</v>
      </c>
      <c r="B230" s="20">
        <v>40646</v>
      </c>
      <c r="C230" s="13" t="str">
        <f t="shared" ca="1" si="13"/>
        <v>VIGENTE</v>
      </c>
      <c r="D230" s="13">
        <f t="shared" ca="1" si="12"/>
        <v>43019</v>
      </c>
      <c r="E230" s="21" t="s">
        <v>1298</v>
      </c>
      <c r="F230" s="22" t="s">
        <v>1299</v>
      </c>
      <c r="G230" s="22" t="s">
        <v>22</v>
      </c>
      <c r="H230" s="22" t="s">
        <v>1300</v>
      </c>
      <c r="I230" s="22" t="s">
        <v>1171</v>
      </c>
      <c r="J230" s="22" t="s">
        <v>25</v>
      </c>
      <c r="K230" s="22" t="s">
        <v>1301</v>
      </c>
      <c r="L230" s="22"/>
      <c r="M230" s="21" t="s">
        <v>1302</v>
      </c>
      <c r="N230" s="21">
        <v>2263910</v>
      </c>
      <c r="O230" s="28" t="s">
        <v>1303</v>
      </c>
      <c r="P230" s="20">
        <v>43692</v>
      </c>
      <c r="Q230" s="25"/>
    </row>
    <row r="231" spans="1:17" ht="20.399999999999999" x14ac:dyDescent="0.3">
      <c r="A231" s="19" t="s">
        <v>1297</v>
      </c>
      <c r="B231" s="20">
        <v>40646</v>
      </c>
      <c r="C231" s="13" t="str">
        <f t="shared" ca="1" si="13"/>
        <v>VIGENTE</v>
      </c>
      <c r="D231" s="13">
        <f t="shared" ca="1" si="12"/>
        <v>43019</v>
      </c>
      <c r="E231" s="21" t="s">
        <v>1298</v>
      </c>
      <c r="F231" s="22" t="s">
        <v>1299</v>
      </c>
      <c r="G231" s="22" t="s">
        <v>40</v>
      </c>
      <c r="H231" s="22" t="s">
        <v>1304</v>
      </c>
      <c r="I231" s="22" t="s">
        <v>24</v>
      </c>
      <c r="J231" s="22" t="s">
        <v>25</v>
      </c>
      <c r="K231" s="22" t="s">
        <v>1301</v>
      </c>
      <c r="L231" s="22" t="s">
        <v>107</v>
      </c>
      <c r="M231" s="21" t="s">
        <v>1305</v>
      </c>
      <c r="N231" s="21" t="s">
        <v>1305</v>
      </c>
      <c r="O231" s="24" t="s">
        <v>1306</v>
      </c>
      <c r="P231" s="20">
        <v>43692</v>
      </c>
      <c r="Q231" s="25"/>
    </row>
    <row r="232" spans="1:17" ht="40.799999999999997" x14ac:dyDescent="0.3">
      <c r="A232" s="19" t="s">
        <v>1307</v>
      </c>
      <c r="B232" s="20">
        <v>40646</v>
      </c>
      <c r="C232" s="13" t="str">
        <f t="shared" ca="1" si="13"/>
        <v>VIGENTE</v>
      </c>
      <c r="D232" s="13">
        <f t="shared" ca="1" si="12"/>
        <v>43019</v>
      </c>
      <c r="E232" s="21" t="s">
        <v>1308</v>
      </c>
      <c r="F232" s="22" t="s">
        <v>1309</v>
      </c>
      <c r="G232" s="22" t="s">
        <v>22</v>
      </c>
      <c r="H232" s="22" t="s">
        <v>1310</v>
      </c>
      <c r="I232" s="22" t="s">
        <v>52</v>
      </c>
      <c r="J232" s="22" t="s">
        <v>25</v>
      </c>
      <c r="K232" s="22" t="s">
        <v>1311</v>
      </c>
      <c r="L232" s="22" t="s">
        <v>27</v>
      </c>
      <c r="M232" s="21">
        <v>4520070</v>
      </c>
      <c r="N232" s="23" t="s">
        <v>327</v>
      </c>
      <c r="O232" s="28" t="s">
        <v>1312</v>
      </c>
      <c r="P232" s="20">
        <v>43709</v>
      </c>
      <c r="Q232" s="25"/>
    </row>
    <row r="233" spans="1:17" ht="30.6" x14ac:dyDescent="0.3">
      <c r="A233" s="19" t="s">
        <v>1313</v>
      </c>
      <c r="B233" s="20">
        <v>40646</v>
      </c>
      <c r="C233" s="13" t="str">
        <f t="shared" ca="1" si="13"/>
        <v>NO VIGENTE</v>
      </c>
      <c r="D233" s="13">
        <f t="shared" ca="1" si="12"/>
        <v>43019</v>
      </c>
      <c r="E233" s="21" t="s">
        <v>1314</v>
      </c>
      <c r="F233" s="22" t="s">
        <v>1315</v>
      </c>
      <c r="G233" s="22" t="s">
        <v>22</v>
      </c>
      <c r="H233" s="22" t="s">
        <v>1316</v>
      </c>
      <c r="I233" s="22" t="s">
        <v>1293</v>
      </c>
      <c r="J233" s="22" t="s">
        <v>486</v>
      </c>
      <c r="K233" s="22" t="s">
        <v>1317</v>
      </c>
      <c r="L233" s="22"/>
      <c r="M233" s="21" t="s">
        <v>1318</v>
      </c>
      <c r="N233" s="21" t="s">
        <v>1318</v>
      </c>
      <c r="O233" s="28" t="s">
        <v>1319</v>
      </c>
      <c r="P233" s="20">
        <v>42950</v>
      </c>
      <c r="Q233" s="25"/>
    </row>
    <row r="234" spans="1:17" ht="40.799999999999997" x14ac:dyDescent="0.3">
      <c r="A234" s="19" t="s">
        <v>1313</v>
      </c>
      <c r="B234" s="20">
        <v>40646</v>
      </c>
      <c r="C234" s="13" t="str">
        <f t="shared" ca="1" si="13"/>
        <v>NO VIGENTE</v>
      </c>
      <c r="D234" s="13">
        <f t="shared" ca="1" si="12"/>
        <v>43019</v>
      </c>
      <c r="E234" s="21" t="s">
        <v>1314</v>
      </c>
      <c r="F234" s="22" t="s">
        <v>1315</v>
      </c>
      <c r="G234" s="22" t="s">
        <v>40</v>
      </c>
      <c r="H234" s="22" t="s">
        <v>1320</v>
      </c>
      <c r="I234" s="22" t="s">
        <v>1321</v>
      </c>
      <c r="J234" s="22" t="s">
        <v>486</v>
      </c>
      <c r="K234" s="22" t="s">
        <v>1317</v>
      </c>
      <c r="L234" s="22" t="s">
        <v>27</v>
      </c>
      <c r="M234" s="21" t="s">
        <v>1318</v>
      </c>
      <c r="N234" s="21" t="s">
        <v>1318</v>
      </c>
      <c r="O234" s="28" t="s">
        <v>1319</v>
      </c>
      <c r="P234" s="20">
        <v>42950</v>
      </c>
      <c r="Q234" s="25"/>
    </row>
    <row r="235" spans="1:17" s="18" customFormat="1" ht="30.6" x14ac:dyDescent="0.3">
      <c r="A235" s="10" t="s">
        <v>1322</v>
      </c>
      <c r="B235" s="11">
        <v>40647</v>
      </c>
      <c r="C235" s="12" t="s">
        <v>19</v>
      </c>
      <c r="D235" s="13">
        <f t="shared" ca="1" si="12"/>
        <v>43019</v>
      </c>
      <c r="E235" s="14" t="s">
        <v>1323</v>
      </c>
      <c r="F235" s="15" t="s">
        <v>1324</v>
      </c>
      <c r="G235" s="15" t="s">
        <v>22</v>
      </c>
      <c r="H235" s="15" t="s">
        <v>1325</v>
      </c>
      <c r="I235" s="15" t="s">
        <v>1043</v>
      </c>
      <c r="J235" s="15" t="s">
        <v>25</v>
      </c>
      <c r="K235" s="15" t="s">
        <v>1326</v>
      </c>
      <c r="L235" s="15" t="s">
        <v>27</v>
      </c>
      <c r="M235" s="14">
        <v>4445012</v>
      </c>
      <c r="N235" s="14" t="s">
        <v>809</v>
      </c>
      <c r="O235" s="16" t="s">
        <v>512</v>
      </c>
      <c r="P235" s="11">
        <v>42137</v>
      </c>
      <c r="Q235" s="17"/>
    </row>
    <row r="236" spans="1:17" ht="51" x14ac:dyDescent="0.3">
      <c r="A236" s="19" t="s">
        <v>1327</v>
      </c>
      <c r="B236" s="20">
        <v>40647</v>
      </c>
      <c r="C236" s="13" t="str">
        <f t="shared" ref="C236:C275" ca="1" si="14">IF(P236&gt;D236,"VIGENTE","NO VIGENTE")</f>
        <v>NO VIGENTE</v>
      </c>
      <c r="D236" s="13">
        <f t="shared" ca="1" si="12"/>
        <v>43019</v>
      </c>
      <c r="E236" s="21" t="s">
        <v>1328</v>
      </c>
      <c r="F236" s="22" t="s">
        <v>1329</v>
      </c>
      <c r="G236" s="22" t="s">
        <v>22</v>
      </c>
      <c r="H236" s="22" t="s">
        <v>1330</v>
      </c>
      <c r="I236" s="22" t="s">
        <v>324</v>
      </c>
      <c r="J236" s="22" t="s">
        <v>25</v>
      </c>
      <c r="K236" s="22" t="s">
        <v>1331</v>
      </c>
      <c r="L236" s="22" t="s">
        <v>27</v>
      </c>
      <c r="M236" s="21">
        <v>2880019</v>
      </c>
      <c r="N236" s="21" t="s">
        <v>1332</v>
      </c>
      <c r="O236" s="28" t="s">
        <v>1333</v>
      </c>
      <c r="P236" s="20">
        <v>42904</v>
      </c>
      <c r="Q236" s="25"/>
    </row>
    <row r="237" spans="1:17" ht="51" x14ac:dyDescent="0.3">
      <c r="A237" s="19" t="s">
        <v>1334</v>
      </c>
      <c r="B237" s="20">
        <v>40647</v>
      </c>
      <c r="C237" s="13" t="str">
        <f t="shared" ca="1" si="14"/>
        <v>NO VIGENTE</v>
      </c>
      <c r="D237" s="13">
        <f t="shared" ca="1" si="12"/>
        <v>43019</v>
      </c>
      <c r="E237" s="21" t="s">
        <v>1335</v>
      </c>
      <c r="F237" s="22" t="s">
        <v>1336</v>
      </c>
      <c r="G237" s="22" t="s">
        <v>22</v>
      </c>
      <c r="H237" s="22" t="s">
        <v>1337</v>
      </c>
      <c r="I237" s="22" t="s">
        <v>485</v>
      </c>
      <c r="J237" s="22" t="s">
        <v>486</v>
      </c>
      <c r="K237" s="22" t="s">
        <v>1338</v>
      </c>
      <c r="L237" s="22" t="s">
        <v>27</v>
      </c>
      <c r="M237" s="21" t="s">
        <v>1339</v>
      </c>
      <c r="N237" s="21" t="s">
        <v>1340</v>
      </c>
      <c r="O237" s="28" t="s">
        <v>1341</v>
      </c>
      <c r="P237" s="20">
        <v>41378</v>
      </c>
      <c r="Q237" s="25"/>
    </row>
    <row r="238" spans="1:17" ht="20.399999999999999" x14ac:dyDescent="0.3">
      <c r="A238" s="19" t="s">
        <v>1342</v>
      </c>
      <c r="B238" s="20">
        <v>40648</v>
      </c>
      <c r="C238" s="13" t="str">
        <f t="shared" ca="1" si="14"/>
        <v>VIGENTE</v>
      </c>
      <c r="D238" s="13">
        <f t="shared" ca="1" si="12"/>
        <v>43019</v>
      </c>
      <c r="E238" s="21" t="s">
        <v>1343</v>
      </c>
      <c r="F238" s="22" t="s">
        <v>1344</v>
      </c>
      <c r="G238" s="22" t="s">
        <v>22</v>
      </c>
      <c r="H238" s="22" t="s">
        <v>1345</v>
      </c>
      <c r="I238" s="22" t="s">
        <v>444</v>
      </c>
      <c r="J238" s="22" t="s">
        <v>25</v>
      </c>
      <c r="K238" s="22" t="s">
        <v>1346</v>
      </c>
      <c r="L238" s="22" t="s">
        <v>27</v>
      </c>
      <c r="M238" s="21">
        <v>2069280</v>
      </c>
      <c r="N238" s="21" t="s">
        <v>87</v>
      </c>
      <c r="O238" s="28" t="s">
        <v>1347</v>
      </c>
      <c r="P238" s="20">
        <v>43528</v>
      </c>
      <c r="Q238" s="25">
        <v>42781</v>
      </c>
    </row>
    <row r="239" spans="1:17" ht="20.399999999999999" x14ac:dyDescent="0.3">
      <c r="A239" s="19" t="s">
        <v>1348</v>
      </c>
      <c r="B239" s="20">
        <v>40652</v>
      </c>
      <c r="C239" s="13" t="str">
        <f t="shared" ca="1" si="14"/>
        <v>VIGENTE</v>
      </c>
      <c r="D239" s="13">
        <f t="shared" ca="1" si="12"/>
        <v>43019</v>
      </c>
      <c r="E239" s="21" t="s">
        <v>1349</v>
      </c>
      <c r="F239" s="22" t="s">
        <v>1350</v>
      </c>
      <c r="G239" s="22" t="s">
        <v>22</v>
      </c>
      <c r="H239" s="22" t="s">
        <v>1351</v>
      </c>
      <c r="I239" s="22" t="s">
        <v>1043</v>
      </c>
      <c r="J239" s="22" t="s">
        <v>25</v>
      </c>
      <c r="K239" s="22" t="s">
        <v>1352</v>
      </c>
      <c r="L239" s="22" t="s">
        <v>27</v>
      </c>
      <c r="M239" s="21" t="s">
        <v>1353</v>
      </c>
      <c r="N239" s="21" t="s">
        <v>1354</v>
      </c>
      <c r="O239" s="24" t="s">
        <v>1355</v>
      </c>
      <c r="P239" s="20">
        <v>43547</v>
      </c>
      <c r="Q239" s="25"/>
    </row>
    <row r="240" spans="1:17" ht="20.399999999999999" x14ac:dyDescent="0.3">
      <c r="A240" s="19" t="s">
        <v>1356</v>
      </c>
      <c r="B240" s="20">
        <v>40653</v>
      </c>
      <c r="C240" s="13" t="str">
        <f t="shared" ca="1" si="14"/>
        <v>VIGENTE</v>
      </c>
      <c r="D240" s="13">
        <f t="shared" ca="1" si="12"/>
        <v>43019</v>
      </c>
      <c r="E240" s="21" t="s">
        <v>1357</v>
      </c>
      <c r="F240" s="22" t="s">
        <v>1358</v>
      </c>
      <c r="G240" s="22" t="s">
        <v>22</v>
      </c>
      <c r="H240" s="22" t="s">
        <v>1359</v>
      </c>
      <c r="I240" s="22" t="s">
        <v>444</v>
      </c>
      <c r="J240" s="22" t="s">
        <v>25</v>
      </c>
      <c r="K240" s="22" t="s">
        <v>1360</v>
      </c>
      <c r="L240" s="22" t="s">
        <v>27</v>
      </c>
      <c r="M240" s="21" t="s">
        <v>1361</v>
      </c>
      <c r="N240" s="21"/>
      <c r="O240" s="28" t="s">
        <v>1362</v>
      </c>
      <c r="P240" s="20">
        <v>43639</v>
      </c>
      <c r="Q240" s="25"/>
    </row>
    <row r="241" spans="1:17" ht="20.399999999999999" x14ac:dyDescent="0.3">
      <c r="A241" s="19" t="s">
        <v>1363</v>
      </c>
      <c r="B241" s="20">
        <v>40658</v>
      </c>
      <c r="C241" s="13" t="str">
        <f t="shared" ca="1" si="14"/>
        <v>VIGENTE</v>
      </c>
      <c r="D241" s="13">
        <f t="shared" ca="1" si="12"/>
        <v>43019</v>
      </c>
      <c r="E241" s="21" t="s">
        <v>1364</v>
      </c>
      <c r="F241" s="22" t="s">
        <v>1365</v>
      </c>
      <c r="G241" s="22" t="s">
        <v>22</v>
      </c>
      <c r="H241" s="22" t="s">
        <v>1366</v>
      </c>
      <c r="I241" s="22" t="s">
        <v>1125</v>
      </c>
      <c r="J241" s="22" t="s">
        <v>25</v>
      </c>
      <c r="K241" s="22" t="s">
        <v>1367</v>
      </c>
      <c r="L241" s="22" t="s">
        <v>27</v>
      </c>
      <c r="M241" s="21">
        <v>2654901</v>
      </c>
      <c r="N241" s="21" t="s">
        <v>87</v>
      </c>
      <c r="O241" s="28" t="s">
        <v>1368</v>
      </c>
      <c r="P241" s="20">
        <v>43470</v>
      </c>
      <c r="Q241" s="25"/>
    </row>
    <row r="242" spans="1:17" ht="40.799999999999997" x14ac:dyDescent="0.3">
      <c r="A242" s="19" t="s">
        <v>1363</v>
      </c>
      <c r="B242" s="20">
        <v>40658</v>
      </c>
      <c r="C242" s="13" t="str">
        <f t="shared" ca="1" si="14"/>
        <v>VIGENTE</v>
      </c>
      <c r="D242" s="13">
        <f t="shared" ca="1" si="12"/>
        <v>43019</v>
      </c>
      <c r="E242" s="21" t="s">
        <v>1364</v>
      </c>
      <c r="F242" s="22" t="s">
        <v>1365</v>
      </c>
      <c r="G242" s="22" t="s">
        <v>40</v>
      </c>
      <c r="H242" s="22" t="s">
        <v>1369</v>
      </c>
      <c r="I242" s="22" t="s">
        <v>341</v>
      </c>
      <c r="J242" s="22" t="s">
        <v>25</v>
      </c>
      <c r="K242" s="22" t="s">
        <v>1367</v>
      </c>
      <c r="L242" s="22" t="s">
        <v>27</v>
      </c>
      <c r="M242" s="21">
        <v>4671453</v>
      </c>
      <c r="N242" s="21" t="s">
        <v>87</v>
      </c>
      <c r="O242" s="28" t="s">
        <v>1368</v>
      </c>
      <c r="P242" s="20">
        <v>43470</v>
      </c>
      <c r="Q242" s="25"/>
    </row>
    <row r="243" spans="1:17" ht="51" x14ac:dyDescent="0.3">
      <c r="A243" s="19" t="s">
        <v>1363</v>
      </c>
      <c r="B243" s="20">
        <v>40658</v>
      </c>
      <c r="C243" s="13" t="str">
        <f t="shared" ca="1" si="14"/>
        <v>VIGENTE</v>
      </c>
      <c r="D243" s="13">
        <f t="shared" ca="1" si="12"/>
        <v>43019</v>
      </c>
      <c r="E243" s="21" t="s">
        <v>1364</v>
      </c>
      <c r="F243" s="22" t="s">
        <v>1365</v>
      </c>
      <c r="G243" s="22" t="s">
        <v>40</v>
      </c>
      <c r="H243" s="22" t="s">
        <v>1370</v>
      </c>
      <c r="I243" s="22" t="s">
        <v>268</v>
      </c>
      <c r="J243" s="22" t="s">
        <v>25</v>
      </c>
      <c r="K243" s="22" t="s">
        <v>1367</v>
      </c>
      <c r="L243" s="22" t="s">
        <v>27</v>
      </c>
      <c r="M243" s="21">
        <v>3492288</v>
      </c>
      <c r="N243" s="21" t="s">
        <v>87</v>
      </c>
      <c r="O243" s="28" t="s">
        <v>1368</v>
      </c>
      <c r="P243" s="20">
        <v>43470</v>
      </c>
      <c r="Q243" s="25"/>
    </row>
    <row r="244" spans="1:17" ht="20.399999999999999" x14ac:dyDescent="0.3">
      <c r="A244" s="19" t="s">
        <v>1363</v>
      </c>
      <c r="B244" s="20">
        <v>40658</v>
      </c>
      <c r="C244" s="13" t="str">
        <f t="shared" ca="1" si="14"/>
        <v>VIGENTE</v>
      </c>
      <c r="D244" s="13">
        <f t="shared" ca="1" si="12"/>
        <v>43019</v>
      </c>
      <c r="E244" s="21" t="s">
        <v>1364</v>
      </c>
      <c r="F244" s="22" t="s">
        <v>1365</v>
      </c>
      <c r="G244" s="22" t="s">
        <v>40</v>
      </c>
      <c r="H244" s="22" t="s">
        <v>1371</v>
      </c>
      <c r="I244" s="22" t="s">
        <v>52</v>
      </c>
      <c r="J244" s="22" t="s">
        <v>25</v>
      </c>
      <c r="K244" s="22" t="s">
        <v>1367</v>
      </c>
      <c r="L244" s="22" t="s">
        <v>27</v>
      </c>
      <c r="M244" s="21">
        <v>4249522</v>
      </c>
      <c r="N244" s="21" t="s">
        <v>87</v>
      </c>
      <c r="O244" s="28" t="s">
        <v>1368</v>
      </c>
      <c r="P244" s="20">
        <v>43470</v>
      </c>
      <c r="Q244" s="25"/>
    </row>
    <row r="245" spans="1:17" ht="30.6" x14ac:dyDescent="0.3">
      <c r="A245" s="19" t="s">
        <v>1363</v>
      </c>
      <c r="B245" s="20">
        <v>40658</v>
      </c>
      <c r="C245" s="13" t="str">
        <f t="shared" ca="1" si="14"/>
        <v>VIGENTE</v>
      </c>
      <c r="D245" s="13">
        <f t="shared" ca="1" si="12"/>
        <v>43019</v>
      </c>
      <c r="E245" s="21" t="s">
        <v>1364</v>
      </c>
      <c r="F245" s="22" t="s">
        <v>1365</v>
      </c>
      <c r="G245" s="22" t="s">
        <v>40</v>
      </c>
      <c r="H245" s="22" t="s">
        <v>1372</v>
      </c>
      <c r="I245" s="22" t="s">
        <v>348</v>
      </c>
      <c r="J245" s="22" t="s">
        <v>25</v>
      </c>
      <c r="K245" s="22" t="s">
        <v>1367</v>
      </c>
      <c r="L245" s="22" t="s">
        <v>27</v>
      </c>
      <c r="M245" s="21">
        <v>4454629</v>
      </c>
      <c r="N245" s="21" t="s">
        <v>87</v>
      </c>
      <c r="O245" s="28" t="s">
        <v>1368</v>
      </c>
      <c r="P245" s="20">
        <v>43470</v>
      </c>
      <c r="Q245" s="25"/>
    </row>
    <row r="246" spans="1:17" ht="40.799999999999997" x14ac:dyDescent="0.3">
      <c r="A246" s="19" t="s">
        <v>1363</v>
      </c>
      <c r="B246" s="20">
        <v>40658</v>
      </c>
      <c r="C246" s="13" t="str">
        <f t="shared" ca="1" si="14"/>
        <v>VIGENTE</v>
      </c>
      <c r="D246" s="13">
        <f t="shared" ca="1" si="12"/>
        <v>43019</v>
      </c>
      <c r="E246" s="21" t="s">
        <v>1364</v>
      </c>
      <c r="F246" s="22" t="s">
        <v>1365</v>
      </c>
      <c r="G246" s="22" t="s">
        <v>40</v>
      </c>
      <c r="H246" s="22" t="s">
        <v>1373</v>
      </c>
      <c r="I246" s="22" t="s">
        <v>348</v>
      </c>
      <c r="J246" s="22" t="s">
        <v>25</v>
      </c>
      <c r="K246" s="22" t="s">
        <v>1367</v>
      </c>
      <c r="L246" s="22" t="s">
        <v>27</v>
      </c>
      <c r="M246" s="21">
        <v>4454629</v>
      </c>
      <c r="N246" s="21" t="s">
        <v>87</v>
      </c>
      <c r="O246" s="28" t="s">
        <v>1368</v>
      </c>
      <c r="P246" s="20">
        <v>43470</v>
      </c>
      <c r="Q246" s="25"/>
    </row>
    <row r="247" spans="1:17" ht="40.799999999999997" x14ac:dyDescent="0.3">
      <c r="A247" s="19" t="s">
        <v>1363</v>
      </c>
      <c r="B247" s="20">
        <v>40658</v>
      </c>
      <c r="C247" s="13" t="str">
        <f t="shared" ca="1" si="14"/>
        <v>VIGENTE</v>
      </c>
      <c r="D247" s="13">
        <f t="shared" ca="1" si="12"/>
        <v>43019</v>
      </c>
      <c r="E247" s="21" t="s">
        <v>1364</v>
      </c>
      <c r="F247" s="22" t="s">
        <v>1365</v>
      </c>
      <c r="G247" s="22" t="s">
        <v>40</v>
      </c>
      <c r="H247" s="22" t="s">
        <v>1374</v>
      </c>
      <c r="I247" s="22" t="s">
        <v>1375</v>
      </c>
      <c r="J247" s="22" t="s">
        <v>25</v>
      </c>
      <c r="K247" s="22" t="s">
        <v>1367</v>
      </c>
      <c r="L247" s="22" t="s">
        <v>27</v>
      </c>
      <c r="M247" s="21">
        <v>5812047</v>
      </c>
      <c r="N247" s="21" t="s">
        <v>87</v>
      </c>
      <c r="O247" s="28" t="s">
        <v>1368</v>
      </c>
      <c r="P247" s="20">
        <v>43470</v>
      </c>
      <c r="Q247" s="25"/>
    </row>
    <row r="248" spans="1:17" ht="40.799999999999997" x14ac:dyDescent="0.3">
      <c r="A248" s="19" t="s">
        <v>1363</v>
      </c>
      <c r="B248" s="20">
        <v>40658</v>
      </c>
      <c r="C248" s="13" t="str">
        <f t="shared" ca="1" si="14"/>
        <v>VIGENTE</v>
      </c>
      <c r="D248" s="13">
        <f t="shared" ca="1" si="12"/>
        <v>43019</v>
      </c>
      <c r="E248" s="21" t="s">
        <v>1364</v>
      </c>
      <c r="F248" s="22" t="s">
        <v>1365</v>
      </c>
      <c r="G248" s="22" t="s">
        <v>40</v>
      </c>
      <c r="H248" s="22" t="s">
        <v>1376</v>
      </c>
      <c r="I248" s="22" t="s">
        <v>112</v>
      </c>
      <c r="J248" s="22" t="s">
        <v>25</v>
      </c>
      <c r="K248" s="22" t="s">
        <v>1367</v>
      </c>
      <c r="L248" s="22" t="s">
        <v>27</v>
      </c>
      <c r="M248" s="21">
        <v>2740455</v>
      </c>
      <c r="N248" s="21" t="s">
        <v>87</v>
      </c>
      <c r="O248" s="28" t="s">
        <v>1368</v>
      </c>
      <c r="P248" s="20">
        <v>43470</v>
      </c>
      <c r="Q248" s="25"/>
    </row>
    <row r="249" spans="1:17" ht="51" x14ac:dyDescent="0.3">
      <c r="A249" s="19" t="s">
        <v>1363</v>
      </c>
      <c r="B249" s="20">
        <v>40658</v>
      </c>
      <c r="C249" s="13" t="str">
        <f t="shared" ca="1" si="14"/>
        <v>VIGENTE</v>
      </c>
      <c r="D249" s="13">
        <f t="shared" ca="1" si="12"/>
        <v>43019</v>
      </c>
      <c r="E249" s="21" t="s">
        <v>1364</v>
      </c>
      <c r="F249" s="22" t="s">
        <v>1365</v>
      </c>
      <c r="G249" s="22" t="s">
        <v>40</v>
      </c>
      <c r="H249" s="22" t="s">
        <v>1377</v>
      </c>
      <c r="I249" s="22" t="s">
        <v>324</v>
      </c>
      <c r="J249" s="22" t="s">
        <v>25</v>
      </c>
      <c r="K249" s="22" t="s">
        <v>1367</v>
      </c>
      <c r="L249" s="22" t="s">
        <v>27</v>
      </c>
      <c r="M249" s="21">
        <v>2875266</v>
      </c>
      <c r="N249" s="21" t="s">
        <v>87</v>
      </c>
      <c r="O249" s="28" t="s">
        <v>1368</v>
      </c>
      <c r="P249" s="20">
        <v>43470</v>
      </c>
      <c r="Q249" s="25"/>
    </row>
    <row r="250" spans="1:17" ht="30.6" x14ac:dyDescent="0.3">
      <c r="A250" s="19" t="s">
        <v>1363</v>
      </c>
      <c r="B250" s="20">
        <v>40658</v>
      </c>
      <c r="C250" s="13" t="str">
        <f t="shared" ca="1" si="14"/>
        <v>VIGENTE</v>
      </c>
      <c r="D250" s="13">
        <f t="shared" ca="1" si="12"/>
        <v>43019</v>
      </c>
      <c r="E250" s="21" t="s">
        <v>1364</v>
      </c>
      <c r="F250" s="22" t="s">
        <v>1365</v>
      </c>
      <c r="G250" s="22" t="s">
        <v>40</v>
      </c>
      <c r="H250" s="22" t="s">
        <v>1378</v>
      </c>
      <c r="I250" s="22" t="s">
        <v>204</v>
      </c>
      <c r="J250" s="22" t="s">
        <v>25</v>
      </c>
      <c r="K250" s="22" t="s">
        <v>1367</v>
      </c>
      <c r="L250" s="22" t="s">
        <v>27</v>
      </c>
      <c r="M250" s="21">
        <v>4961440</v>
      </c>
      <c r="N250" s="21" t="s">
        <v>87</v>
      </c>
      <c r="O250" s="28" t="s">
        <v>1368</v>
      </c>
      <c r="P250" s="20">
        <v>43470</v>
      </c>
      <c r="Q250" s="25"/>
    </row>
    <row r="251" spans="1:17" ht="30.6" x14ac:dyDescent="0.3">
      <c r="A251" s="19" t="s">
        <v>1379</v>
      </c>
      <c r="B251" s="20">
        <v>40659</v>
      </c>
      <c r="C251" s="13" t="str">
        <f t="shared" ca="1" si="14"/>
        <v>VIGENTE</v>
      </c>
      <c r="D251" s="13">
        <f t="shared" ca="1" si="12"/>
        <v>43019</v>
      </c>
      <c r="E251" s="21" t="s">
        <v>1380</v>
      </c>
      <c r="F251" s="22" t="s">
        <v>1381</v>
      </c>
      <c r="G251" s="22" t="s">
        <v>22</v>
      </c>
      <c r="H251" s="22" t="s">
        <v>1382</v>
      </c>
      <c r="I251" s="22" t="s">
        <v>1147</v>
      </c>
      <c r="J251" s="22" t="s">
        <v>486</v>
      </c>
      <c r="K251" s="22" t="s">
        <v>1383</v>
      </c>
      <c r="L251" s="22" t="s">
        <v>27</v>
      </c>
      <c r="M251" s="21">
        <v>243751</v>
      </c>
      <c r="N251" s="21"/>
      <c r="O251" s="28" t="s">
        <v>1384</v>
      </c>
      <c r="P251" s="20">
        <v>43575</v>
      </c>
      <c r="Q251" s="25"/>
    </row>
    <row r="252" spans="1:17" ht="30.6" x14ac:dyDescent="0.3">
      <c r="A252" s="19" t="s">
        <v>1385</v>
      </c>
      <c r="B252" s="20">
        <v>40659</v>
      </c>
      <c r="C252" s="13" t="str">
        <f t="shared" ca="1" si="14"/>
        <v>VIGENTE</v>
      </c>
      <c r="D252" s="13">
        <f t="shared" ca="1" si="12"/>
        <v>43019</v>
      </c>
      <c r="E252" s="21" t="s">
        <v>1364</v>
      </c>
      <c r="F252" s="22" t="s">
        <v>1386</v>
      </c>
      <c r="G252" s="22" t="s">
        <v>22</v>
      </c>
      <c r="H252" s="22" t="s">
        <v>1387</v>
      </c>
      <c r="I252" s="22" t="s">
        <v>1388</v>
      </c>
      <c r="J252" s="22" t="s">
        <v>43</v>
      </c>
      <c r="K252" s="22" t="s">
        <v>1389</v>
      </c>
      <c r="L252" s="22" t="s">
        <v>27</v>
      </c>
      <c r="M252" s="21" t="s">
        <v>1390</v>
      </c>
      <c r="N252" s="21" t="s">
        <v>452</v>
      </c>
      <c r="O252" s="28" t="s">
        <v>1391</v>
      </c>
      <c r="P252" s="20">
        <v>43601</v>
      </c>
      <c r="Q252" s="25"/>
    </row>
    <row r="253" spans="1:17" ht="40.799999999999997" x14ac:dyDescent="0.3">
      <c r="A253" s="19" t="s">
        <v>1385</v>
      </c>
      <c r="B253" s="20">
        <v>40659</v>
      </c>
      <c r="C253" s="13" t="str">
        <f t="shared" ca="1" si="14"/>
        <v>VIGENTE</v>
      </c>
      <c r="D253" s="13">
        <f t="shared" ca="1" si="12"/>
        <v>43019</v>
      </c>
      <c r="E253" s="21" t="s">
        <v>1364</v>
      </c>
      <c r="F253" s="22" t="s">
        <v>1386</v>
      </c>
      <c r="G253" s="22" t="s">
        <v>40</v>
      </c>
      <c r="H253" s="22" t="s">
        <v>1392</v>
      </c>
      <c r="I253" s="22" t="s">
        <v>42</v>
      </c>
      <c r="J253" s="22" t="s">
        <v>43</v>
      </c>
      <c r="K253" s="22" t="s">
        <v>1389</v>
      </c>
      <c r="L253" s="22" t="s">
        <v>27</v>
      </c>
      <c r="M253" s="21">
        <v>5748989</v>
      </c>
      <c r="N253" s="21" t="s">
        <v>809</v>
      </c>
      <c r="O253" s="28" t="s">
        <v>1393</v>
      </c>
      <c r="P253" s="20">
        <v>43601</v>
      </c>
      <c r="Q253" s="25"/>
    </row>
    <row r="254" spans="1:17" ht="30.6" x14ac:dyDescent="0.3">
      <c r="A254" s="19" t="s">
        <v>1385</v>
      </c>
      <c r="B254" s="20">
        <v>40659</v>
      </c>
      <c r="C254" s="13" t="str">
        <f t="shared" ca="1" si="14"/>
        <v>VIGENTE</v>
      </c>
      <c r="D254" s="13">
        <f t="shared" ca="1" si="12"/>
        <v>43019</v>
      </c>
      <c r="E254" s="21" t="s">
        <v>1364</v>
      </c>
      <c r="F254" s="22" t="s">
        <v>1386</v>
      </c>
      <c r="G254" s="22" t="s">
        <v>40</v>
      </c>
      <c r="H254" s="22" t="s">
        <v>1394</v>
      </c>
      <c r="I254" s="22" t="s">
        <v>862</v>
      </c>
      <c r="J254" s="22" t="s">
        <v>25</v>
      </c>
      <c r="K254" s="22" t="s">
        <v>1389</v>
      </c>
      <c r="L254" s="22" t="s">
        <v>27</v>
      </c>
      <c r="M254" s="21"/>
      <c r="N254" s="21"/>
      <c r="O254" s="28" t="s">
        <v>1395</v>
      </c>
      <c r="P254" s="20">
        <v>43601</v>
      </c>
      <c r="Q254" s="25"/>
    </row>
    <row r="255" spans="1:17" ht="30.6" x14ac:dyDescent="0.3">
      <c r="A255" s="19" t="s">
        <v>1385</v>
      </c>
      <c r="B255" s="20">
        <v>40659</v>
      </c>
      <c r="C255" s="13" t="str">
        <f t="shared" ca="1" si="14"/>
        <v>VIGENTE</v>
      </c>
      <c r="D255" s="13">
        <f t="shared" ca="1" si="12"/>
        <v>43019</v>
      </c>
      <c r="E255" s="21" t="s">
        <v>1364</v>
      </c>
      <c r="F255" s="22" t="s">
        <v>1386</v>
      </c>
      <c r="G255" s="22" t="s">
        <v>40</v>
      </c>
      <c r="H255" s="22" t="s">
        <v>1396</v>
      </c>
      <c r="I255" s="22" t="s">
        <v>987</v>
      </c>
      <c r="J255" s="22" t="s">
        <v>25</v>
      </c>
      <c r="K255" s="22" t="s">
        <v>1389</v>
      </c>
      <c r="L255" s="22" t="s">
        <v>27</v>
      </c>
      <c r="M255" s="21">
        <v>3771088</v>
      </c>
      <c r="N255" s="21"/>
      <c r="O255" s="28" t="s">
        <v>1397</v>
      </c>
      <c r="P255" s="20">
        <v>43601</v>
      </c>
      <c r="Q255" s="25"/>
    </row>
    <row r="256" spans="1:17" ht="40.799999999999997" x14ac:dyDescent="0.3">
      <c r="A256" s="19" t="s">
        <v>1385</v>
      </c>
      <c r="B256" s="20">
        <v>40659</v>
      </c>
      <c r="C256" s="13" t="str">
        <f t="shared" ca="1" si="14"/>
        <v>VIGENTE</v>
      </c>
      <c r="D256" s="13">
        <f t="shared" ca="1" si="12"/>
        <v>43019</v>
      </c>
      <c r="E256" s="21" t="s">
        <v>1364</v>
      </c>
      <c r="F256" s="22" t="s">
        <v>1386</v>
      </c>
      <c r="G256" s="22" t="s">
        <v>40</v>
      </c>
      <c r="H256" s="22" t="s">
        <v>1398</v>
      </c>
      <c r="I256" s="22" t="s">
        <v>84</v>
      </c>
      <c r="J256" s="22" t="s">
        <v>25</v>
      </c>
      <c r="K256" s="22" t="s">
        <v>1389</v>
      </c>
      <c r="L256" s="22" t="s">
        <v>27</v>
      </c>
      <c r="M256" s="21" t="s">
        <v>1399</v>
      </c>
      <c r="N256" s="21"/>
      <c r="O256" s="28" t="s">
        <v>1400</v>
      </c>
      <c r="P256" s="20">
        <v>43601</v>
      </c>
      <c r="Q256" s="25"/>
    </row>
    <row r="257" spans="1:17" ht="30.6" x14ac:dyDescent="0.3">
      <c r="A257" s="19" t="s">
        <v>1385</v>
      </c>
      <c r="B257" s="20">
        <v>40659</v>
      </c>
      <c r="C257" s="13" t="str">
        <f t="shared" ca="1" si="14"/>
        <v>VIGENTE</v>
      </c>
      <c r="D257" s="13">
        <f t="shared" ca="1" si="12"/>
        <v>43019</v>
      </c>
      <c r="E257" s="21" t="s">
        <v>1364</v>
      </c>
      <c r="F257" s="22" t="s">
        <v>1386</v>
      </c>
      <c r="G257" s="22" t="s">
        <v>40</v>
      </c>
      <c r="H257" s="22" t="s">
        <v>1401</v>
      </c>
      <c r="I257" s="22" t="s">
        <v>1402</v>
      </c>
      <c r="J257" s="22" t="s">
        <v>25</v>
      </c>
      <c r="K257" s="22" t="s">
        <v>1389</v>
      </c>
      <c r="L257" s="22" t="s">
        <v>27</v>
      </c>
      <c r="M257" s="21" t="s">
        <v>1403</v>
      </c>
      <c r="N257" s="21"/>
      <c r="O257" s="28" t="s">
        <v>1404</v>
      </c>
      <c r="P257" s="20">
        <v>43601</v>
      </c>
      <c r="Q257" s="25"/>
    </row>
    <row r="258" spans="1:17" ht="30.6" x14ac:dyDescent="0.3">
      <c r="A258" s="19" t="s">
        <v>1385</v>
      </c>
      <c r="B258" s="20">
        <v>40659</v>
      </c>
      <c r="C258" s="13" t="str">
        <f t="shared" ca="1" si="14"/>
        <v>VIGENTE</v>
      </c>
      <c r="D258" s="13">
        <f t="shared" ca="1" si="12"/>
        <v>43019</v>
      </c>
      <c r="E258" s="21" t="s">
        <v>1364</v>
      </c>
      <c r="F258" s="22" t="s">
        <v>1386</v>
      </c>
      <c r="G258" s="22" t="s">
        <v>40</v>
      </c>
      <c r="H258" s="22" t="s">
        <v>1405</v>
      </c>
      <c r="I258" s="22" t="s">
        <v>1406</v>
      </c>
      <c r="J258" s="22" t="s">
        <v>25</v>
      </c>
      <c r="K258" s="22" t="s">
        <v>1389</v>
      </c>
      <c r="L258" s="22" t="s">
        <v>27</v>
      </c>
      <c r="M258" s="21">
        <v>2460785</v>
      </c>
      <c r="N258" s="21"/>
      <c r="O258" s="28" t="s">
        <v>1407</v>
      </c>
      <c r="P258" s="20">
        <v>43601</v>
      </c>
      <c r="Q258" s="25"/>
    </row>
    <row r="259" spans="1:17" ht="30.6" x14ac:dyDescent="0.3">
      <c r="A259" s="19" t="s">
        <v>1385</v>
      </c>
      <c r="B259" s="20">
        <v>40659</v>
      </c>
      <c r="C259" s="13" t="str">
        <f t="shared" ca="1" si="14"/>
        <v>VIGENTE</v>
      </c>
      <c r="D259" s="13">
        <f t="shared" ca="1" si="12"/>
        <v>43019</v>
      </c>
      <c r="E259" s="21" t="s">
        <v>1364</v>
      </c>
      <c r="F259" s="22" t="s">
        <v>1386</v>
      </c>
      <c r="G259" s="22" t="s">
        <v>40</v>
      </c>
      <c r="H259" s="22" t="s">
        <v>1408</v>
      </c>
      <c r="I259" s="22" t="s">
        <v>168</v>
      </c>
      <c r="J259" s="22" t="s">
        <v>43</v>
      </c>
      <c r="K259" s="22" t="s">
        <v>1389</v>
      </c>
      <c r="L259" s="22" t="s">
        <v>27</v>
      </c>
      <c r="M259" s="21"/>
      <c r="N259" s="21"/>
      <c r="O259" s="28" t="s">
        <v>1409</v>
      </c>
      <c r="P259" s="20">
        <v>43601</v>
      </c>
      <c r="Q259" s="25"/>
    </row>
    <row r="260" spans="1:17" ht="30.6" x14ac:dyDescent="0.3">
      <c r="A260" s="19" t="s">
        <v>1385</v>
      </c>
      <c r="B260" s="20">
        <v>40659</v>
      </c>
      <c r="C260" s="13" t="str">
        <f t="shared" ca="1" si="14"/>
        <v>VIGENTE</v>
      </c>
      <c r="D260" s="13">
        <f t="shared" ca="1" si="12"/>
        <v>43019</v>
      </c>
      <c r="E260" s="21" t="s">
        <v>1364</v>
      </c>
      <c r="F260" s="22" t="s">
        <v>1386</v>
      </c>
      <c r="G260" s="22" t="s">
        <v>40</v>
      </c>
      <c r="H260" s="22" t="s">
        <v>1410</v>
      </c>
      <c r="I260" s="22" t="s">
        <v>121</v>
      </c>
      <c r="J260" s="22" t="s">
        <v>25</v>
      </c>
      <c r="K260" s="22" t="s">
        <v>1389</v>
      </c>
      <c r="L260" s="22" t="s">
        <v>27</v>
      </c>
      <c r="M260" s="21"/>
      <c r="N260" s="21"/>
      <c r="O260" s="28" t="s">
        <v>1411</v>
      </c>
      <c r="P260" s="20">
        <v>43601</v>
      </c>
      <c r="Q260" s="25"/>
    </row>
    <row r="261" spans="1:17" ht="30.6" x14ac:dyDescent="0.3">
      <c r="A261" s="19" t="s">
        <v>1385</v>
      </c>
      <c r="B261" s="20">
        <v>40659</v>
      </c>
      <c r="C261" s="13" t="str">
        <f t="shared" ca="1" si="14"/>
        <v>VIGENTE</v>
      </c>
      <c r="D261" s="13">
        <f t="shared" ref="D261:D324" ca="1" si="15">TODAY()</f>
        <v>43019</v>
      </c>
      <c r="E261" s="21" t="s">
        <v>1364</v>
      </c>
      <c r="F261" s="22" t="s">
        <v>1386</v>
      </c>
      <c r="G261" s="22" t="s">
        <v>40</v>
      </c>
      <c r="H261" s="22" t="s">
        <v>1412</v>
      </c>
      <c r="I261" s="22" t="s">
        <v>401</v>
      </c>
      <c r="J261" s="22" t="s">
        <v>25</v>
      </c>
      <c r="K261" s="22" t="s">
        <v>1389</v>
      </c>
      <c r="L261" s="22" t="s">
        <v>27</v>
      </c>
      <c r="M261" s="21" t="s">
        <v>1413</v>
      </c>
      <c r="N261" s="21"/>
      <c r="O261" s="28" t="s">
        <v>1414</v>
      </c>
      <c r="P261" s="20">
        <v>43601</v>
      </c>
      <c r="Q261" s="25"/>
    </row>
    <row r="262" spans="1:17" ht="51" x14ac:dyDescent="0.3">
      <c r="A262" s="19" t="s">
        <v>1385</v>
      </c>
      <c r="B262" s="20">
        <v>40659</v>
      </c>
      <c r="C262" s="13" t="str">
        <f t="shared" ca="1" si="14"/>
        <v>VIGENTE</v>
      </c>
      <c r="D262" s="13">
        <f t="shared" ca="1" si="15"/>
        <v>43019</v>
      </c>
      <c r="E262" s="21" t="s">
        <v>1364</v>
      </c>
      <c r="F262" s="22" t="s">
        <v>1386</v>
      </c>
      <c r="G262" s="22" t="s">
        <v>40</v>
      </c>
      <c r="H262" s="22" t="s">
        <v>1415</v>
      </c>
      <c r="I262" s="22" t="s">
        <v>1416</v>
      </c>
      <c r="J262" s="22" t="s">
        <v>43</v>
      </c>
      <c r="K262" s="22" t="s">
        <v>1389</v>
      </c>
      <c r="L262" s="22" t="s">
        <v>27</v>
      </c>
      <c r="M262" s="21" t="s">
        <v>1417</v>
      </c>
      <c r="N262" s="21" t="s">
        <v>466</v>
      </c>
      <c r="O262" s="28" t="s">
        <v>1418</v>
      </c>
      <c r="P262" s="20">
        <v>43601</v>
      </c>
      <c r="Q262" s="25"/>
    </row>
    <row r="263" spans="1:17" ht="30.6" x14ac:dyDescent="0.3">
      <c r="A263" s="19" t="s">
        <v>1419</v>
      </c>
      <c r="B263" s="20">
        <v>40660</v>
      </c>
      <c r="C263" s="13" t="str">
        <f t="shared" ca="1" si="14"/>
        <v>VIGENTE</v>
      </c>
      <c r="D263" s="13">
        <f t="shared" ca="1" si="15"/>
        <v>43019</v>
      </c>
      <c r="E263" s="21" t="s">
        <v>1420</v>
      </c>
      <c r="F263" s="22" t="s">
        <v>1421</v>
      </c>
      <c r="G263" s="22" t="s">
        <v>22</v>
      </c>
      <c r="H263" s="22" t="s">
        <v>1422</v>
      </c>
      <c r="I263" s="22" t="s">
        <v>1423</v>
      </c>
      <c r="J263" s="22" t="s">
        <v>25</v>
      </c>
      <c r="K263" s="22" t="s">
        <v>1424</v>
      </c>
      <c r="L263" s="22" t="s">
        <v>27</v>
      </c>
      <c r="M263" s="21" t="s">
        <v>1425</v>
      </c>
      <c r="N263" s="23" t="s">
        <v>95</v>
      </c>
      <c r="O263" s="28" t="s">
        <v>1426</v>
      </c>
      <c r="P263" s="20">
        <v>43747</v>
      </c>
      <c r="Q263" s="25"/>
    </row>
    <row r="264" spans="1:17" ht="30.6" x14ac:dyDescent="0.3">
      <c r="A264" s="19" t="s">
        <v>1427</v>
      </c>
      <c r="B264" s="20">
        <v>40661</v>
      </c>
      <c r="C264" s="13" t="str">
        <f t="shared" ca="1" si="14"/>
        <v>VIGENTE</v>
      </c>
      <c r="D264" s="13">
        <f t="shared" ca="1" si="15"/>
        <v>43019</v>
      </c>
      <c r="E264" s="21" t="s">
        <v>1428</v>
      </c>
      <c r="F264" s="22" t="s">
        <v>1429</v>
      </c>
      <c r="G264" s="22" t="s">
        <v>22</v>
      </c>
      <c r="H264" s="22" t="s">
        <v>1430</v>
      </c>
      <c r="I264" s="22" t="s">
        <v>389</v>
      </c>
      <c r="J264" s="22" t="s">
        <v>25</v>
      </c>
      <c r="K264" s="22" t="s">
        <v>1431</v>
      </c>
      <c r="L264" s="22" t="s">
        <v>27</v>
      </c>
      <c r="M264" s="21" t="s">
        <v>1432</v>
      </c>
      <c r="N264" s="21" t="s">
        <v>512</v>
      </c>
      <c r="O264" s="28" t="s">
        <v>1433</v>
      </c>
      <c r="P264" s="20">
        <v>43628</v>
      </c>
      <c r="Q264" s="25"/>
    </row>
    <row r="265" spans="1:17" ht="20.399999999999999" x14ac:dyDescent="0.3">
      <c r="A265" s="19" t="s">
        <v>1434</v>
      </c>
      <c r="B265" s="20">
        <v>40662</v>
      </c>
      <c r="C265" s="13" t="str">
        <f t="shared" ca="1" si="14"/>
        <v>NO VIGENTE</v>
      </c>
      <c r="D265" s="13">
        <f t="shared" ca="1" si="15"/>
        <v>43019</v>
      </c>
      <c r="E265" s="21" t="s">
        <v>1435</v>
      </c>
      <c r="F265" s="22" t="s">
        <v>1436</v>
      </c>
      <c r="G265" s="22" t="s">
        <v>22</v>
      </c>
      <c r="H265" s="22" t="s">
        <v>1437</v>
      </c>
      <c r="I265" s="22" t="s">
        <v>444</v>
      </c>
      <c r="J265" s="22" t="s">
        <v>25</v>
      </c>
      <c r="K265" s="22" t="s">
        <v>1438</v>
      </c>
      <c r="L265" s="22"/>
      <c r="M265" s="21">
        <v>2041300</v>
      </c>
      <c r="N265" s="21">
        <v>2041393</v>
      </c>
      <c r="O265" s="28" t="s">
        <v>240</v>
      </c>
      <c r="P265" s="20">
        <v>41393</v>
      </c>
      <c r="Q265" s="25"/>
    </row>
    <row r="266" spans="1:17" ht="30.6" x14ac:dyDescent="0.3">
      <c r="A266" s="19" t="s">
        <v>1434</v>
      </c>
      <c r="B266" s="20">
        <v>40662</v>
      </c>
      <c r="C266" s="13" t="str">
        <f t="shared" ca="1" si="14"/>
        <v>NO VIGENTE</v>
      </c>
      <c r="D266" s="13">
        <f t="shared" ca="1" si="15"/>
        <v>43019</v>
      </c>
      <c r="E266" s="21" t="s">
        <v>1435</v>
      </c>
      <c r="F266" s="22" t="s">
        <v>1436</v>
      </c>
      <c r="G266" s="22" t="s">
        <v>40</v>
      </c>
      <c r="H266" s="22" t="s">
        <v>1439</v>
      </c>
      <c r="I266" s="22" t="s">
        <v>42</v>
      </c>
      <c r="J266" s="22" t="s">
        <v>43</v>
      </c>
      <c r="K266" s="22" t="s">
        <v>1438</v>
      </c>
      <c r="L266" s="22" t="s">
        <v>27</v>
      </c>
      <c r="M266" s="21">
        <v>2041366</v>
      </c>
      <c r="N266" s="21"/>
      <c r="O266" s="28" t="s">
        <v>240</v>
      </c>
      <c r="P266" s="20">
        <v>41393</v>
      </c>
      <c r="Q266" s="25"/>
    </row>
    <row r="267" spans="1:17" ht="30.6" x14ac:dyDescent="0.3">
      <c r="A267" s="19" t="s">
        <v>1440</v>
      </c>
      <c r="B267" s="20">
        <v>40662</v>
      </c>
      <c r="C267" s="13" t="str">
        <f t="shared" ca="1" si="14"/>
        <v>NO VIGENTE</v>
      </c>
      <c r="D267" s="13">
        <f t="shared" ca="1" si="15"/>
        <v>43019</v>
      </c>
      <c r="E267" s="21" t="s">
        <v>1441</v>
      </c>
      <c r="F267" s="22" t="s">
        <v>1442</v>
      </c>
      <c r="G267" s="22" t="s">
        <v>22</v>
      </c>
      <c r="H267" s="22" t="s">
        <v>1443</v>
      </c>
      <c r="I267" s="22" t="s">
        <v>268</v>
      </c>
      <c r="J267" s="22" t="s">
        <v>25</v>
      </c>
      <c r="K267" s="22" t="s">
        <v>1444</v>
      </c>
      <c r="L267" s="22" t="s">
        <v>27</v>
      </c>
      <c r="M267" s="21" t="s">
        <v>1445</v>
      </c>
      <c r="N267" s="21">
        <v>3401486</v>
      </c>
      <c r="O267" s="28" t="s">
        <v>1446</v>
      </c>
      <c r="P267" s="20">
        <v>41393</v>
      </c>
      <c r="Q267" s="25"/>
    </row>
    <row r="268" spans="1:17" ht="30.6" x14ac:dyDescent="0.3">
      <c r="A268" s="19" t="s">
        <v>1447</v>
      </c>
      <c r="B268" s="20">
        <v>40662</v>
      </c>
      <c r="C268" s="13" t="str">
        <f t="shared" ca="1" si="14"/>
        <v>NO VIGENTE</v>
      </c>
      <c r="D268" s="13">
        <f t="shared" ca="1" si="15"/>
        <v>43019</v>
      </c>
      <c r="E268" s="21" t="s">
        <v>1448</v>
      </c>
      <c r="F268" s="22" t="s">
        <v>1449</v>
      </c>
      <c r="G268" s="22" t="s">
        <v>22</v>
      </c>
      <c r="H268" s="22" t="s">
        <v>1450</v>
      </c>
      <c r="I268" s="22" t="s">
        <v>1293</v>
      </c>
      <c r="J268" s="22" t="s">
        <v>486</v>
      </c>
      <c r="K268" s="22" t="s">
        <v>1451</v>
      </c>
      <c r="L268" s="22" t="s">
        <v>27</v>
      </c>
      <c r="M268" s="21" t="s">
        <v>1452</v>
      </c>
      <c r="N268" s="21"/>
      <c r="O268" s="28" t="s">
        <v>1453</v>
      </c>
      <c r="P268" s="20">
        <v>42864</v>
      </c>
      <c r="Q268" s="25"/>
    </row>
    <row r="269" spans="1:17" ht="20.399999999999999" x14ac:dyDescent="0.3">
      <c r="A269" s="19" t="s">
        <v>1454</v>
      </c>
      <c r="B269" s="20">
        <v>40662</v>
      </c>
      <c r="C269" s="13" t="str">
        <f t="shared" ca="1" si="14"/>
        <v>VIGENTE</v>
      </c>
      <c r="D269" s="13">
        <f t="shared" ca="1" si="15"/>
        <v>43019</v>
      </c>
      <c r="E269" s="21" t="s">
        <v>1455</v>
      </c>
      <c r="F269" s="22" t="s">
        <v>1456</v>
      </c>
      <c r="G269" s="22" t="s">
        <v>22</v>
      </c>
      <c r="H269" s="22" t="s">
        <v>1457</v>
      </c>
      <c r="I269" s="22" t="s">
        <v>1171</v>
      </c>
      <c r="J269" s="22" t="s">
        <v>25</v>
      </c>
      <c r="K269" s="22" t="s">
        <v>1458</v>
      </c>
      <c r="L269" s="22"/>
      <c r="M269" s="21">
        <v>3461966</v>
      </c>
      <c r="N269" s="21">
        <v>3461533</v>
      </c>
      <c r="O269" s="28" t="s">
        <v>1459</v>
      </c>
      <c r="P269" s="20">
        <v>43020</v>
      </c>
      <c r="Q269" s="25">
        <v>43003</v>
      </c>
    </row>
    <row r="270" spans="1:17" ht="40.799999999999997" x14ac:dyDescent="0.3">
      <c r="A270" s="19" t="s">
        <v>1454</v>
      </c>
      <c r="B270" s="20">
        <v>40662</v>
      </c>
      <c r="C270" s="13" t="str">
        <f t="shared" ca="1" si="14"/>
        <v>VIGENTE</v>
      </c>
      <c r="D270" s="13">
        <f t="shared" ca="1" si="15"/>
        <v>43019</v>
      </c>
      <c r="E270" s="21" t="s">
        <v>1455</v>
      </c>
      <c r="F270" s="22" t="s">
        <v>1456</v>
      </c>
      <c r="G270" s="22" t="s">
        <v>40</v>
      </c>
      <c r="H270" s="22" t="s">
        <v>1460</v>
      </c>
      <c r="I270" s="22" t="s">
        <v>766</v>
      </c>
      <c r="J270" s="22" t="s">
        <v>25</v>
      </c>
      <c r="K270" s="22" t="s">
        <v>1458</v>
      </c>
      <c r="L270" s="22" t="s">
        <v>27</v>
      </c>
      <c r="M270" s="21">
        <v>3461966</v>
      </c>
      <c r="N270" s="21">
        <v>3461533</v>
      </c>
      <c r="O270" s="28" t="s">
        <v>1459</v>
      </c>
      <c r="P270" s="20">
        <v>43020</v>
      </c>
      <c r="Q270" s="25">
        <v>43003</v>
      </c>
    </row>
    <row r="271" spans="1:17" ht="30.6" x14ac:dyDescent="0.3">
      <c r="A271" s="19" t="s">
        <v>1461</v>
      </c>
      <c r="B271" s="20">
        <v>40662</v>
      </c>
      <c r="C271" s="13" t="str">
        <f t="shared" ca="1" si="14"/>
        <v>NO VIGENTE</v>
      </c>
      <c r="D271" s="13">
        <f t="shared" ca="1" si="15"/>
        <v>43019</v>
      </c>
      <c r="E271" s="21" t="s">
        <v>1462</v>
      </c>
      <c r="F271" s="22" t="s">
        <v>1463</v>
      </c>
      <c r="G271" s="22" t="s">
        <v>22</v>
      </c>
      <c r="H271" s="22" t="s">
        <v>1464</v>
      </c>
      <c r="I271" s="22" t="s">
        <v>1465</v>
      </c>
      <c r="J271" s="22" t="s">
        <v>998</v>
      </c>
      <c r="K271" s="22" t="s">
        <v>1466</v>
      </c>
      <c r="L271" s="22" t="s">
        <v>27</v>
      </c>
      <c r="M271" s="21" t="s">
        <v>1467</v>
      </c>
      <c r="N271" s="21"/>
      <c r="O271" s="28" t="s">
        <v>1468</v>
      </c>
      <c r="P271" s="20">
        <v>41393</v>
      </c>
      <c r="Q271" s="25"/>
    </row>
    <row r="272" spans="1:17" ht="30.6" x14ac:dyDescent="0.3">
      <c r="A272" s="19" t="s">
        <v>1469</v>
      </c>
      <c r="B272" s="20">
        <v>40662</v>
      </c>
      <c r="C272" s="13" t="str">
        <f t="shared" ca="1" si="14"/>
        <v>NO VIGENTE</v>
      </c>
      <c r="D272" s="13">
        <f t="shared" ca="1" si="15"/>
        <v>43019</v>
      </c>
      <c r="E272" s="21" t="s">
        <v>1470</v>
      </c>
      <c r="F272" s="22" t="s">
        <v>1471</v>
      </c>
      <c r="G272" s="22" t="s">
        <v>22</v>
      </c>
      <c r="H272" s="22" t="s">
        <v>1472</v>
      </c>
      <c r="I272" s="22" t="s">
        <v>363</v>
      </c>
      <c r="J272" s="22" t="s">
        <v>25</v>
      </c>
      <c r="K272" s="22" t="s">
        <v>1473</v>
      </c>
      <c r="L272" s="22" t="s">
        <v>107</v>
      </c>
      <c r="M272" s="21">
        <v>4595750</v>
      </c>
      <c r="N272" s="21">
        <v>4595750</v>
      </c>
      <c r="O272" s="28" t="s">
        <v>1474</v>
      </c>
      <c r="P272" s="20">
        <v>42117</v>
      </c>
      <c r="Q272" s="25"/>
    </row>
    <row r="273" spans="1:17" ht="30.6" x14ac:dyDescent="0.3">
      <c r="A273" s="19" t="s">
        <v>1475</v>
      </c>
      <c r="B273" s="20">
        <v>40662</v>
      </c>
      <c r="C273" s="13" t="str">
        <f t="shared" ca="1" si="14"/>
        <v>VIGENTE</v>
      </c>
      <c r="D273" s="13">
        <f t="shared" ca="1" si="15"/>
        <v>43019</v>
      </c>
      <c r="E273" s="21" t="s">
        <v>1476</v>
      </c>
      <c r="F273" s="22" t="s">
        <v>1477</v>
      </c>
      <c r="G273" s="22" t="s">
        <v>22</v>
      </c>
      <c r="H273" s="22" t="s">
        <v>1478</v>
      </c>
      <c r="I273" s="22" t="s">
        <v>1388</v>
      </c>
      <c r="J273" s="22" t="s">
        <v>43</v>
      </c>
      <c r="K273" s="22" t="s">
        <v>1479</v>
      </c>
      <c r="L273" s="22" t="s">
        <v>170</v>
      </c>
      <c r="M273" s="21" t="s">
        <v>1480</v>
      </c>
      <c r="N273" s="21" t="s">
        <v>1481</v>
      </c>
      <c r="O273" s="28" t="s">
        <v>1482</v>
      </c>
      <c r="P273" s="20">
        <v>43637</v>
      </c>
      <c r="Q273" s="25">
        <v>42969</v>
      </c>
    </row>
    <row r="274" spans="1:17" ht="30.6" x14ac:dyDescent="0.3">
      <c r="A274" s="19" t="s">
        <v>1483</v>
      </c>
      <c r="B274" s="20">
        <v>40662</v>
      </c>
      <c r="C274" s="13" t="str">
        <f t="shared" ca="1" si="14"/>
        <v>VIGENTE</v>
      </c>
      <c r="D274" s="13">
        <f t="shared" ca="1" si="15"/>
        <v>43019</v>
      </c>
      <c r="E274" s="21" t="s">
        <v>1484</v>
      </c>
      <c r="F274" s="22" t="s">
        <v>1485</v>
      </c>
      <c r="G274" s="22" t="s">
        <v>22</v>
      </c>
      <c r="H274" s="22" t="s">
        <v>1486</v>
      </c>
      <c r="I274" s="22" t="s">
        <v>121</v>
      </c>
      <c r="J274" s="22" t="s">
        <v>25</v>
      </c>
      <c r="K274" s="22" t="s">
        <v>1487</v>
      </c>
      <c r="L274" s="22" t="s">
        <v>27</v>
      </c>
      <c r="M274" s="21" t="s">
        <v>1488</v>
      </c>
      <c r="N274" s="21" t="s">
        <v>38</v>
      </c>
      <c r="O274" s="28" t="s">
        <v>1489</v>
      </c>
      <c r="P274" s="20">
        <v>43027</v>
      </c>
      <c r="Q274" s="25">
        <v>42332</v>
      </c>
    </row>
    <row r="275" spans="1:17" ht="30.6" x14ac:dyDescent="0.3">
      <c r="A275" s="19" t="s">
        <v>1490</v>
      </c>
      <c r="B275" s="20">
        <v>40662</v>
      </c>
      <c r="C275" s="13" t="str">
        <f t="shared" ca="1" si="14"/>
        <v>VIGENTE</v>
      </c>
      <c r="D275" s="13">
        <f t="shared" ca="1" si="15"/>
        <v>43019</v>
      </c>
      <c r="E275" s="21" t="s">
        <v>1491</v>
      </c>
      <c r="F275" s="22" t="s">
        <v>1492</v>
      </c>
      <c r="G275" s="22" t="s">
        <v>22</v>
      </c>
      <c r="H275" s="22" t="s">
        <v>1493</v>
      </c>
      <c r="I275" s="22" t="s">
        <v>121</v>
      </c>
      <c r="J275" s="22" t="s">
        <v>25</v>
      </c>
      <c r="K275" s="22" t="s">
        <v>1494</v>
      </c>
      <c r="L275" s="22" t="s">
        <v>27</v>
      </c>
      <c r="M275" s="21">
        <v>5342879</v>
      </c>
      <c r="N275" s="21">
        <v>5342989</v>
      </c>
      <c r="O275" s="28" t="s">
        <v>1495</v>
      </c>
      <c r="P275" s="20">
        <v>43614</v>
      </c>
      <c r="Q275" s="25"/>
    </row>
    <row r="276" spans="1:17" s="18" customFormat="1" ht="30.6" x14ac:dyDescent="0.3">
      <c r="A276" s="10" t="s">
        <v>1496</v>
      </c>
      <c r="B276" s="11">
        <v>40662</v>
      </c>
      <c r="C276" s="12" t="s">
        <v>19</v>
      </c>
      <c r="D276" s="13">
        <f t="shared" ca="1" si="15"/>
        <v>43019</v>
      </c>
      <c r="E276" s="14" t="s">
        <v>1497</v>
      </c>
      <c r="F276" s="15" t="s">
        <v>1498</v>
      </c>
      <c r="G276" s="15" t="s">
        <v>22</v>
      </c>
      <c r="H276" s="15" t="s">
        <v>1499</v>
      </c>
      <c r="I276" s="15" t="s">
        <v>823</v>
      </c>
      <c r="J276" s="15" t="s">
        <v>25</v>
      </c>
      <c r="K276" s="15" t="s">
        <v>1500</v>
      </c>
      <c r="L276" s="15" t="s">
        <v>27</v>
      </c>
      <c r="M276" s="14">
        <v>2472418</v>
      </c>
      <c r="N276" s="14"/>
      <c r="O276" s="16" t="s">
        <v>1501</v>
      </c>
      <c r="P276" s="11">
        <v>41393</v>
      </c>
      <c r="Q276" s="17"/>
    </row>
    <row r="277" spans="1:17" ht="30.6" x14ac:dyDescent="0.3">
      <c r="A277" s="19" t="s">
        <v>1502</v>
      </c>
      <c r="B277" s="20">
        <v>40667</v>
      </c>
      <c r="C277" s="13" t="str">
        <f ca="1">IF(P277&gt;D277,"VIGENTE","NO VIGENTE")</f>
        <v>VIGENTE</v>
      </c>
      <c r="D277" s="13">
        <f t="shared" ca="1" si="15"/>
        <v>43019</v>
      </c>
      <c r="E277" s="21" t="s">
        <v>1503</v>
      </c>
      <c r="F277" s="22" t="s">
        <v>1504</v>
      </c>
      <c r="G277" s="22" t="s">
        <v>22</v>
      </c>
      <c r="H277" s="22" t="s">
        <v>1505</v>
      </c>
      <c r="I277" s="22" t="s">
        <v>112</v>
      </c>
      <c r="J277" s="22" t="s">
        <v>25</v>
      </c>
      <c r="K277" s="22" t="s">
        <v>1506</v>
      </c>
      <c r="L277" s="22" t="s">
        <v>27</v>
      </c>
      <c r="M277" s="21" t="s">
        <v>1507</v>
      </c>
      <c r="N277" s="21" t="s">
        <v>38</v>
      </c>
      <c r="O277" s="28" t="s">
        <v>1508</v>
      </c>
      <c r="P277" s="20">
        <v>43715</v>
      </c>
      <c r="Q277" s="25"/>
    </row>
    <row r="278" spans="1:17" ht="30.6" x14ac:dyDescent="0.3">
      <c r="A278" s="19" t="s">
        <v>1509</v>
      </c>
      <c r="B278" s="20">
        <v>40667</v>
      </c>
      <c r="C278" s="13" t="str">
        <f ca="1">IF(P278&gt;D278,"VIGENTE","NO VIGENTE")</f>
        <v>VIGENTE</v>
      </c>
      <c r="D278" s="13">
        <f t="shared" ca="1" si="15"/>
        <v>43019</v>
      </c>
      <c r="E278" s="21" t="s">
        <v>1510</v>
      </c>
      <c r="F278" s="22" t="s">
        <v>1511</v>
      </c>
      <c r="G278" s="22" t="s">
        <v>22</v>
      </c>
      <c r="H278" s="22" t="s">
        <v>1512</v>
      </c>
      <c r="I278" s="22" t="s">
        <v>1416</v>
      </c>
      <c r="J278" s="22" t="s">
        <v>43</v>
      </c>
      <c r="K278" s="22" t="s">
        <v>1513</v>
      </c>
      <c r="L278" s="22" t="s">
        <v>27</v>
      </c>
      <c r="M278" s="21" t="s">
        <v>1514</v>
      </c>
      <c r="N278" s="21" t="s">
        <v>1515</v>
      </c>
      <c r="O278" s="28" t="s">
        <v>1516</v>
      </c>
      <c r="P278" s="20">
        <v>43081</v>
      </c>
      <c r="Q278" s="25">
        <v>42998</v>
      </c>
    </row>
    <row r="279" spans="1:17" ht="30.6" x14ac:dyDescent="0.3">
      <c r="A279" s="19" t="s">
        <v>1517</v>
      </c>
      <c r="B279" s="20">
        <v>40667</v>
      </c>
      <c r="C279" s="13" t="str">
        <f ca="1">IF(P279&gt;D279,"VIGENTE","NO VIGENTE")</f>
        <v>VIGENTE</v>
      </c>
      <c r="D279" s="13">
        <f t="shared" ca="1" si="15"/>
        <v>43019</v>
      </c>
      <c r="E279" s="21" t="s">
        <v>1518</v>
      </c>
      <c r="F279" s="22" t="s">
        <v>1519</v>
      </c>
      <c r="G279" s="22" t="s">
        <v>22</v>
      </c>
      <c r="H279" s="22" t="s">
        <v>1520</v>
      </c>
      <c r="I279" s="22" t="s">
        <v>121</v>
      </c>
      <c r="J279" s="22" t="s">
        <v>25</v>
      </c>
      <c r="K279" s="22" t="s">
        <v>1521</v>
      </c>
      <c r="L279" s="22" t="s">
        <v>27</v>
      </c>
      <c r="M279" s="21">
        <v>998237405</v>
      </c>
      <c r="N279" s="21">
        <v>5345746</v>
      </c>
      <c r="O279" s="28" t="s">
        <v>1522</v>
      </c>
      <c r="P279" s="20">
        <v>43373</v>
      </c>
      <c r="Q279" s="25"/>
    </row>
    <row r="280" spans="1:17" s="18" customFormat="1" ht="30.6" x14ac:dyDescent="0.3">
      <c r="A280" s="10" t="s">
        <v>1523</v>
      </c>
      <c r="B280" s="11">
        <v>40667</v>
      </c>
      <c r="C280" s="12" t="s">
        <v>19</v>
      </c>
      <c r="D280" s="13">
        <f t="shared" ca="1" si="15"/>
        <v>43019</v>
      </c>
      <c r="E280" s="14" t="s">
        <v>1524</v>
      </c>
      <c r="F280" s="15" t="s">
        <v>1525</v>
      </c>
      <c r="G280" s="15" t="s">
        <v>22</v>
      </c>
      <c r="H280" s="15" t="s">
        <v>1526</v>
      </c>
      <c r="I280" s="15" t="s">
        <v>1527</v>
      </c>
      <c r="J280" s="15" t="s">
        <v>424</v>
      </c>
      <c r="K280" s="15" t="s">
        <v>1528</v>
      </c>
      <c r="L280" s="15" t="s">
        <v>27</v>
      </c>
      <c r="M280" s="14" t="s">
        <v>1158</v>
      </c>
      <c r="N280" s="14" t="s">
        <v>512</v>
      </c>
      <c r="O280" s="16" t="s">
        <v>1529</v>
      </c>
      <c r="P280" s="11">
        <v>42337</v>
      </c>
      <c r="Q280" s="17">
        <v>42292</v>
      </c>
    </row>
    <row r="281" spans="1:17" ht="30.6" x14ac:dyDescent="0.3">
      <c r="A281" s="19" t="s">
        <v>1530</v>
      </c>
      <c r="B281" s="20">
        <v>40667</v>
      </c>
      <c r="C281" s="13" t="str">
        <f t="shared" ref="C281:C320" ca="1" si="16">IF(P281&gt;D281,"VIGENTE","NO VIGENTE")</f>
        <v>NO VIGENTE</v>
      </c>
      <c r="D281" s="13">
        <f t="shared" ca="1" si="15"/>
        <v>43019</v>
      </c>
      <c r="E281" s="21" t="s">
        <v>1531</v>
      </c>
      <c r="F281" s="22" t="s">
        <v>1532</v>
      </c>
      <c r="G281" s="22" t="s">
        <v>22</v>
      </c>
      <c r="H281" s="22" t="s">
        <v>1533</v>
      </c>
      <c r="I281" s="22" t="s">
        <v>298</v>
      </c>
      <c r="J281" s="22" t="s">
        <v>25</v>
      </c>
      <c r="K281" s="22" t="s">
        <v>1534</v>
      </c>
      <c r="L281" s="22" t="s">
        <v>27</v>
      </c>
      <c r="M281" s="21">
        <v>3934090</v>
      </c>
      <c r="N281" s="21"/>
      <c r="O281" s="28" t="s">
        <v>1535</v>
      </c>
      <c r="P281" s="20">
        <v>41398</v>
      </c>
      <c r="Q281" s="25"/>
    </row>
    <row r="282" spans="1:17" ht="20.399999999999999" x14ac:dyDescent="0.3">
      <c r="A282" s="19" t="s">
        <v>1536</v>
      </c>
      <c r="B282" s="20">
        <v>40667</v>
      </c>
      <c r="C282" s="13" t="str">
        <f t="shared" ca="1" si="16"/>
        <v>VIGENTE</v>
      </c>
      <c r="D282" s="13">
        <f t="shared" ca="1" si="15"/>
        <v>43019</v>
      </c>
      <c r="E282" s="21" t="s">
        <v>1537</v>
      </c>
      <c r="F282" s="22" t="s">
        <v>1538</v>
      </c>
      <c r="G282" s="22" t="s">
        <v>22</v>
      </c>
      <c r="H282" s="22" t="s">
        <v>1539</v>
      </c>
      <c r="I282" s="22" t="s">
        <v>1043</v>
      </c>
      <c r="J282" s="22" t="s">
        <v>25</v>
      </c>
      <c r="K282" s="22" t="s">
        <v>1540</v>
      </c>
      <c r="L282" s="22" t="s">
        <v>27</v>
      </c>
      <c r="M282" s="21" t="s">
        <v>1541</v>
      </c>
      <c r="N282" s="21" t="s">
        <v>1542</v>
      </c>
      <c r="O282" s="28" t="s">
        <v>1543</v>
      </c>
      <c r="P282" s="20">
        <v>43590</v>
      </c>
      <c r="Q282" s="25"/>
    </row>
    <row r="283" spans="1:17" ht="30.6" x14ac:dyDescent="0.3">
      <c r="A283" s="19" t="s">
        <v>1544</v>
      </c>
      <c r="B283" s="20">
        <v>40669</v>
      </c>
      <c r="C283" s="13" t="str">
        <f t="shared" ca="1" si="16"/>
        <v>NO VIGENTE</v>
      </c>
      <c r="D283" s="13">
        <f t="shared" ca="1" si="15"/>
        <v>43019</v>
      </c>
      <c r="E283" s="21" t="s">
        <v>1545</v>
      </c>
      <c r="F283" s="22" t="s">
        <v>1546</v>
      </c>
      <c r="G283" s="22" t="s">
        <v>22</v>
      </c>
      <c r="H283" s="22" t="s">
        <v>1547</v>
      </c>
      <c r="I283" s="22" t="s">
        <v>389</v>
      </c>
      <c r="J283" s="22" t="s">
        <v>25</v>
      </c>
      <c r="K283" s="22" t="s">
        <v>1548</v>
      </c>
      <c r="L283" s="22" t="s">
        <v>27</v>
      </c>
      <c r="M283" s="21">
        <v>2062400</v>
      </c>
      <c r="N283" s="21">
        <v>2062410</v>
      </c>
      <c r="O283" s="28" t="s">
        <v>1549</v>
      </c>
      <c r="P283" s="20">
        <v>42090</v>
      </c>
      <c r="Q283" s="25"/>
    </row>
    <row r="284" spans="1:17" ht="30.6" x14ac:dyDescent="0.3">
      <c r="A284" s="19" t="s">
        <v>1550</v>
      </c>
      <c r="B284" s="20">
        <v>40672</v>
      </c>
      <c r="C284" s="13" t="str">
        <f t="shared" ca="1" si="16"/>
        <v>VIGENTE</v>
      </c>
      <c r="D284" s="13">
        <f t="shared" ca="1" si="15"/>
        <v>43019</v>
      </c>
      <c r="E284" s="21" t="s">
        <v>1551</v>
      </c>
      <c r="F284" s="22" t="s">
        <v>1552</v>
      </c>
      <c r="G284" s="22" t="s">
        <v>22</v>
      </c>
      <c r="H284" s="22" t="s">
        <v>1553</v>
      </c>
      <c r="I284" s="22" t="s">
        <v>401</v>
      </c>
      <c r="J284" s="22" t="s">
        <v>25</v>
      </c>
      <c r="K284" s="22" t="s">
        <v>1554</v>
      </c>
      <c r="L284" s="22" t="s">
        <v>300</v>
      </c>
      <c r="M284" s="21">
        <v>5781711</v>
      </c>
      <c r="N284" s="21">
        <v>5781781</v>
      </c>
      <c r="O284" s="28" t="s">
        <v>1555</v>
      </c>
      <c r="P284" s="20">
        <v>43635</v>
      </c>
      <c r="Q284" s="25">
        <v>42984</v>
      </c>
    </row>
    <row r="285" spans="1:17" ht="40.799999999999997" x14ac:dyDescent="0.3">
      <c r="A285" s="19" t="s">
        <v>1556</v>
      </c>
      <c r="B285" s="20">
        <v>40672</v>
      </c>
      <c r="C285" s="13" t="str">
        <f t="shared" ca="1" si="16"/>
        <v>VIGENTE</v>
      </c>
      <c r="D285" s="13">
        <f t="shared" ca="1" si="15"/>
        <v>43019</v>
      </c>
      <c r="E285" s="21" t="s">
        <v>1557</v>
      </c>
      <c r="F285" s="22" t="s">
        <v>1558</v>
      </c>
      <c r="G285" s="22" t="s">
        <v>22</v>
      </c>
      <c r="H285" s="22" t="s">
        <v>1559</v>
      </c>
      <c r="I285" s="22" t="s">
        <v>60</v>
      </c>
      <c r="J285" s="22" t="s">
        <v>25</v>
      </c>
      <c r="K285" s="22" t="s">
        <v>1560</v>
      </c>
      <c r="L285" s="22" t="s">
        <v>27</v>
      </c>
      <c r="M285" s="21">
        <v>981003940</v>
      </c>
      <c r="N285" s="21" t="s">
        <v>38</v>
      </c>
      <c r="O285" s="28" t="s">
        <v>1561</v>
      </c>
      <c r="P285" s="20">
        <v>43380</v>
      </c>
      <c r="Q285" s="25"/>
    </row>
    <row r="286" spans="1:17" ht="20.399999999999999" x14ac:dyDescent="0.3">
      <c r="A286" s="19" t="s">
        <v>1562</v>
      </c>
      <c r="B286" s="20">
        <v>40672</v>
      </c>
      <c r="C286" s="13" t="str">
        <f t="shared" ca="1" si="16"/>
        <v>VIGENTE</v>
      </c>
      <c r="D286" s="13">
        <f t="shared" ca="1" si="15"/>
        <v>43019</v>
      </c>
      <c r="E286" s="21" t="s">
        <v>1563</v>
      </c>
      <c r="F286" s="22" t="s">
        <v>1564</v>
      </c>
      <c r="G286" s="22" t="s">
        <v>22</v>
      </c>
      <c r="H286" s="22" t="s">
        <v>1565</v>
      </c>
      <c r="I286" s="22" t="s">
        <v>1566</v>
      </c>
      <c r="J286" s="22" t="s">
        <v>570</v>
      </c>
      <c r="K286" s="22" t="s">
        <v>1567</v>
      </c>
      <c r="L286" s="22" t="s">
        <v>94</v>
      </c>
      <c r="M286" s="21" t="s">
        <v>1568</v>
      </c>
      <c r="N286" s="21" t="s">
        <v>70</v>
      </c>
      <c r="O286" s="28" t="s">
        <v>1569</v>
      </c>
      <c r="P286" s="20">
        <v>43448</v>
      </c>
      <c r="Q286" s="25"/>
    </row>
    <row r="287" spans="1:17" ht="30.6" x14ac:dyDescent="0.3">
      <c r="A287" s="19" t="s">
        <v>1570</v>
      </c>
      <c r="B287" s="20">
        <v>40672</v>
      </c>
      <c r="C287" s="13" t="str">
        <f t="shared" ca="1" si="16"/>
        <v>VIGENTE</v>
      </c>
      <c r="D287" s="13">
        <f t="shared" ca="1" si="15"/>
        <v>43019</v>
      </c>
      <c r="E287" s="21" t="s">
        <v>1571</v>
      </c>
      <c r="F287" s="22" t="s">
        <v>1572</v>
      </c>
      <c r="G287" s="22" t="s">
        <v>22</v>
      </c>
      <c r="H287" s="22" t="s">
        <v>1573</v>
      </c>
      <c r="I287" s="22" t="s">
        <v>24</v>
      </c>
      <c r="J287" s="22" t="s">
        <v>25</v>
      </c>
      <c r="K287" s="22" t="s">
        <v>1574</v>
      </c>
      <c r="L287" s="22" t="s">
        <v>27</v>
      </c>
      <c r="M287" s="21" t="s">
        <v>1575</v>
      </c>
      <c r="N287" s="21" t="s">
        <v>1576</v>
      </c>
      <c r="O287" s="28" t="s">
        <v>1577</v>
      </c>
      <c r="P287" s="20">
        <v>43575</v>
      </c>
      <c r="Q287" s="25"/>
    </row>
    <row r="288" spans="1:17" ht="30.6" x14ac:dyDescent="0.3">
      <c r="A288" s="19" t="s">
        <v>1578</v>
      </c>
      <c r="B288" s="20">
        <v>40672</v>
      </c>
      <c r="C288" s="13" t="str">
        <f t="shared" ca="1" si="16"/>
        <v>VIGENTE</v>
      </c>
      <c r="D288" s="13">
        <f t="shared" ca="1" si="15"/>
        <v>43019</v>
      </c>
      <c r="E288" s="21" t="s">
        <v>1579</v>
      </c>
      <c r="F288" s="22" t="s">
        <v>1580</v>
      </c>
      <c r="G288" s="22" t="s">
        <v>22</v>
      </c>
      <c r="H288" s="22" t="s">
        <v>1581</v>
      </c>
      <c r="I288" s="22" t="s">
        <v>1171</v>
      </c>
      <c r="J288" s="22" t="s">
        <v>25</v>
      </c>
      <c r="K288" s="22" t="s">
        <v>1582</v>
      </c>
      <c r="L288" s="22" t="s">
        <v>27</v>
      </c>
      <c r="M288" s="21">
        <v>2259266</v>
      </c>
      <c r="N288" s="21" t="s">
        <v>512</v>
      </c>
      <c r="O288" s="28" t="s">
        <v>1583</v>
      </c>
      <c r="P288" s="20">
        <v>43599</v>
      </c>
      <c r="Q288" s="25"/>
    </row>
    <row r="289" spans="1:17" ht="30.6" x14ac:dyDescent="0.3">
      <c r="A289" s="19" t="s">
        <v>1584</v>
      </c>
      <c r="B289" s="20">
        <v>40672</v>
      </c>
      <c r="C289" s="13" t="str">
        <f t="shared" ca="1" si="16"/>
        <v>VIGENTE</v>
      </c>
      <c r="D289" s="13">
        <f t="shared" ca="1" si="15"/>
        <v>43019</v>
      </c>
      <c r="E289" s="21" t="s">
        <v>1364</v>
      </c>
      <c r="F289" s="22" t="s">
        <v>1585</v>
      </c>
      <c r="G289" s="22" t="s">
        <v>22</v>
      </c>
      <c r="H289" s="22" t="s">
        <v>1586</v>
      </c>
      <c r="I289" s="22" t="s">
        <v>485</v>
      </c>
      <c r="J289" s="22" t="s">
        <v>486</v>
      </c>
      <c r="K289" s="22" t="s">
        <v>1587</v>
      </c>
      <c r="L289" s="22" t="s">
        <v>107</v>
      </c>
      <c r="M289" s="21" t="s">
        <v>809</v>
      </c>
      <c r="N289" s="21" t="s">
        <v>809</v>
      </c>
      <c r="O289" s="28" t="s">
        <v>809</v>
      </c>
      <c r="P289" s="20">
        <v>43343</v>
      </c>
      <c r="Q289" s="25"/>
    </row>
    <row r="290" spans="1:17" ht="40.799999999999997" x14ac:dyDescent="0.3">
      <c r="A290" s="19" t="s">
        <v>1584</v>
      </c>
      <c r="B290" s="20">
        <v>40672</v>
      </c>
      <c r="C290" s="13" t="str">
        <f t="shared" ca="1" si="16"/>
        <v>VIGENTE</v>
      </c>
      <c r="D290" s="13">
        <f t="shared" ca="1" si="15"/>
        <v>43019</v>
      </c>
      <c r="E290" s="21" t="s">
        <v>1364</v>
      </c>
      <c r="F290" s="22" t="s">
        <v>1585</v>
      </c>
      <c r="G290" s="22" t="s">
        <v>40</v>
      </c>
      <c r="H290" s="22" t="s">
        <v>1588</v>
      </c>
      <c r="I290" s="22" t="s">
        <v>1589</v>
      </c>
      <c r="J290" s="22" t="s">
        <v>486</v>
      </c>
      <c r="K290" s="22" t="s">
        <v>1587</v>
      </c>
      <c r="L290" s="22" t="s">
        <v>27</v>
      </c>
      <c r="M290" s="21" t="s">
        <v>1590</v>
      </c>
      <c r="N290" s="21" t="s">
        <v>1591</v>
      </c>
      <c r="O290" s="28" t="s">
        <v>1592</v>
      </c>
      <c r="P290" s="20">
        <v>43343</v>
      </c>
      <c r="Q290" s="25"/>
    </row>
    <row r="291" spans="1:17" ht="40.799999999999997" x14ac:dyDescent="0.3">
      <c r="A291" s="19" t="s">
        <v>1584</v>
      </c>
      <c r="B291" s="20">
        <v>40672</v>
      </c>
      <c r="C291" s="13" t="str">
        <f t="shared" ca="1" si="16"/>
        <v>VIGENTE</v>
      </c>
      <c r="D291" s="13">
        <f t="shared" ca="1" si="15"/>
        <v>43019</v>
      </c>
      <c r="E291" s="21" t="s">
        <v>1364</v>
      </c>
      <c r="F291" s="22" t="s">
        <v>1585</v>
      </c>
      <c r="G291" s="22" t="s">
        <v>40</v>
      </c>
      <c r="H291" s="22" t="s">
        <v>1593</v>
      </c>
      <c r="I291" s="22" t="s">
        <v>485</v>
      </c>
      <c r="J291" s="22" t="s">
        <v>486</v>
      </c>
      <c r="K291" s="22" t="s">
        <v>1587</v>
      </c>
      <c r="L291" s="22" t="s">
        <v>27</v>
      </c>
      <c r="M291" s="21" t="s">
        <v>1594</v>
      </c>
      <c r="N291" s="21" t="s">
        <v>1595</v>
      </c>
      <c r="O291" s="28" t="s">
        <v>1596</v>
      </c>
      <c r="P291" s="20">
        <v>43343</v>
      </c>
      <c r="Q291" s="25"/>
    </row>
    <row r="292" spans="1:17" ht="40.799999999999997" x14ac:dyDescent="0.3">
      <c r="A292" s="19" t="s">
        <v>1584</v>
      </c>
      <c r="B292" s="20">
        <v>40672</v>
      </c>
      <c r="C292" s="13" t="str">
        <f t="shared" ca="1" si="16"/>
        <v>VIGENTE</v>
      </c>
      <c r="D292" s="13">
        <f t="shared" ca="1" si="15"/>
        <v>43019</v>
      </c>
      <c r="E292" s="21" t="s">
        <v>1364</v>
      </c>
      <c r="F292" s="22" t="s">
        <v>1585</v>
      </c>
      <c r="G292" s="22" t="s">
        <v>40</v>
      </c>
      <c r="H292" s="22" t="s">
        <v>1597</v>
      </c>
      <c r="I292" s="22" t="s">
        <v>1598</v>
      </c>
      <c r="J292" s="22" t="s">
        <v>486</v>
      </c>
      <c r="K292" s="22" t="s">
        <v>1587</v>
      </c>
      <c r="L292" s="22" t="s">
        <v>1599</v>
      </c>
      <c r="M292" s="21" t="s">
        <v>1600</v>
      </c>
      <c r="N292" s="21" t="s">
        <v>1601</v>
      </c>
      <c r="O292" s="28" t="s">
        <v>1602</v>
      </c>
      <c r="P292" s="20">
        <v>43343</v>
      </c>
      <c r="Q292" s="25"/>
    </row>
    <row r="293" spans="1:17" ht="40.799999999999997" x14ac:dyDescent="0.3">
      <c r="A293" s="19" t="s">
        <v>1584</v>
      </c>
      <c r="B293" s="20">
        <v>40672</v>
      </c>
      <c r="C293" s="13" t="str">
        <f t="shared" ca="1" si="16"/>
        <v>VIGENTE</v>
      </c>
      <c r="D293" s="13">
        <f t="shared" ca="1" si="15"/>
        <v>43019</v>
      </c>
      <c r="E293" s="21" t="s">
        <v>1364</v>
      </c>
      <c r="F293" s="22" t="s">
        <v>1585</v>
      </c>
      <c r="G293" s="22" t="s">
        <v>40</v>
      </c>
      <c r="H293" s="22" t="s">
        <v>1603</v>
      </c>
      <c r="I293" s="22" t="s">
        <v>1254</v>
      </c>
      <c r="J293" s="22" t="s">
        <v>486</v>
      </c>
      <c r="K293" s="22" t="s">
        <v>1587</v>
      </c>
      <c r="L293" s="22" t="s">
        <v>27</v>
      </c>
      <c r="M293" s="21" t="s">
        <v>1604</v>
      </c>
      <c r="N293" s="21" t="s">
        <v>809</v>
      </c>
      <c r="O293" s="28" t="s">
        <v>1605</v>
      </c>
      <c r="P293" s="20">
        <v>43343</v>
      </c>
      <c r="Q293" s="25"/>
    </row>
    <row r="294" spans="1:17" ht="30.6" x14ac:dyDescent="0.3">
      <c r="A294" s="19" t="s">
        <v>1584</v>
      </c>
      <c r="B294" s="20">
        <v>40672</v>
      </c>
      <c r="C294" s="13" t="str">
        <f t="shared" ca="1" si="16"/>
        <v>VIGENTE</v>
      </c>
      <c r="D294" s="13">
        <f t="shared" ca="1" si="15"/>
        <v>43019</v>
      </c>
      <c r="E294" s="21" t="s">
        <v>1364</v>
      </c>
      <c r="F294" s="22" t="s">
        <v>1585</v>
      </c>
      <c r="G294" s="22" t="s">
        <v>40</v>
      </c>
      <c r="H294" s="22" t="s">
        <v>1606</v>
      </c>
      <c r="I294" s="22" t="s">
        <v>1607</v>
      </c>
      <c r="J294" s="22" t="s">
        <v>486</v>
      </c>
      <c r="K294" s="22" t="s">
        <v>1587</v>
      </c>
      <c r="L294" s="22" t="s">
        <v>27</v>
      </c>
      <c r="M294" s="21" t="s">
        <v>1608</v>
      </c>
      <c r="N294" s="21" t="s">
        <v>1609</v>
      </c>
      <c r="O294" s="28" t="s">
        <v>1610</v>
      </c>
      <c r="P294" s="20">
        <v>43343</v>
      </c>
      <c r="Q294" s="25"/>
    </row>
    <row r="295" spans="1:17" ht="40.799999999999997" x14ac:dyDescent="0.3">
      <c r="A295" s="19" t="s">
        <v>1584</v>
      </c>
      <c r="B295" s="20">
        <v>40672</v>
      </c>
      <c r="C295" s="13" t="str">
        <f t="shared" ca="1" si="16"/>
        <v>VIGENTE</v>
      </c>
      <c r="D295" s="13">
        <f t="shared" ca="1" si="15"/>
        <v>43019</v>
      </c>
      <c r="E295" s="21" t="s">
        <v>1364</v>
      </c>
      <c r="F295" s="22" t="s">
        <v>1585</v>
      </c>
      <c r="G295" s="22" t="s">
        <v>40</v>
      </c>
      <c r="H295" s="22" t="s">
        <v>1611</v>
      </c>
      <c r="I295" s="22" t="s">
        <v>1612</v>
      </c>
      <c r="J295" s="22" t="s">
        <v>486</v>
      </c>
      <c r="K295" s="22" t="s">
        <v>1587</v>
      </c>
      <c r="L295" s="22" t="s">
        <v>27</v>
      </c>
      <c r="M295" s="21" t="s">
        <v>1613</v>
      </c>
      <c r="N295" s="21" t="s">
        <v>1613</v>
      </c>
      <c r="O295" s="28" t="s">
        <v>1614</v>
      </c>
      <c r="P295" s="20">
        <v>43343</v>
      </c>
      <c r="Q295" s="25"/>
    </row>
    <row r="296" spans="1:17" ht="40.799999999999997" x14ac:dyDescent="0.3">
      <c r="A296" s="19" t="s">
        <v>1584</v>
      </c>
      <c r="B296" s="20">
        <v>40672</v>
      </c>
      <c r="C296" s="13" t="str">
        <f t="shared" ca="1" si="16"/>
        <v>VIGENTE</v>
      </c>
      <c r="D296" s="13">
        <f t="shared" ca="1" si="15"/>
        <v>43019</v>
      </c>
      <c r="E296" s="21" t="s">
        <v>1364</v>
      </c>
      <c r="F296" s="22" t="s">
        <v>1585</v>
      </c>
      <c r="G296" s="22" t="s">
        <v>40</v>
      </c>
      <c r="H296" s="22" t="s">
        <v>1615</v>
      </c>
      <c r="I296" s="22" t="s">
        <v>1293</v>
      </c>
      <c r="J296" s="22" t="s">
        <v>486</v>
      </c>
      <c r="K296" s="22" t="s">
        <v>1587</v>
      </c>
      <c r="L296" s="22" t="s">
        <v>27</v>
      </c>
      <c r="M296" s="21" t="s">
        <v>1616</v>
      </c>
      <c r="N296" s="21" t="s">
        <v>1616</v>
      </c>
      <c r="O296" s="28" t="s">
        <v>1617</v>
      </c>
      <c r="P296" s="20">
        <v>43343</v>
      </c>
      <c r="Q296" s="25"/>
    </row>
    <row r="297" spans="1:17" ht="20.399999999999999" x14ac:dyDescent="0.3">
      <c r="A297" s="19" t="s">
        <v>1618</v>
      </c>
      <c r="B297" s="20">
        <v>40673</v>
      </c>
      <c r="C297" s="13" t="str">
        <f t="shared" ca="1" si="16"/>
        <v>VIGENTE</v>
      </c>
      <c r="D297" s="13">
        <f t="shared" ca="1" si="15"/>
        <v>43019</v>
      </c>
      <c r="E297" s="21" t="s">
        <v>1619</v>
      </c>
      <c r="F297" s="22" t="s">
        <v>1620</v>
      </c>
      <c r="G297" s="22" t="s">
        <v>22</v>
      </c>
      <c r="H297" s="22" t="s">
        <v>1621</v>
      </c>
      <c r="I297" s="22" t="s">
        <v>363</v>
      </c>
      <c r="J297" s="22" t="s">
        <v>25</v>
      </c>
      <c r="K297" s="22" t="s">
        <v>1622</v>
      </c>
      <c r="L297" s="22" t="s">
        <v>27</v>
      </c>
      <c r="M297" s="21">
        <v>3769702</v>
      </c>
      <c r="N297" s="21" t="s">
        <v>70</v>
      </c>
      <c r="O297" s="28" t="s">
        <v>1623</v>
      </c>
      <c r="P297" s="20">
        <v>43699</v>
      </c>
      <c r="Q297" s="25"/>
    </row>
    <row r="298" spans="1:17" ht="20.399999999999999" x14ac:dyDescent="0.3">
      <c r="A298" s="19" t="s">
        <v>1624</v>
      </c>
      <c r="B298" s="20">
        <v>40673</v>
      </c>
      <c r="C298" s="13" t="str">
        <f t="shared" ca="1" si="16"/>
        <v>VIGENTE</v>
      </c>
      <c r="D298" s="13">
        <f t="shared" ca="1" si="15"/>
        <v>43019</v>
      </c>
      <c r="E298" s="21" t="s">
        <v>1625</v>
      </c>
      <c r="F298" s="22" t="s">
        <v>1626</v>
      </c>
      <c r="G298" s="22" t="s">
        <v>22</v>
      </c>
      <c r="H298" s="22" t="s">
        <v>1627</v>
      </c>
      <c r="I298" s="22" t="s">
        <v>401</v>
      </c>
      <c r="J298" s="22" t="s">
        <v>25</v>
      </c>
      <c r="K298" s="22" t="s">
        <v>1628</v>
      </c>
      <c r="L298" s="22" t="s">
        <v>27</v>
      </c>
      <c r="M298" s="21" t="s">
        <v>1629</v>
      </c>
      <c r="N298" s="21" t="s">
        <v>70</v>
      </c>
      <c r="O298" s="28" t="s">
        <v>1630</v>
      </c>
      <c r="P298" s="20">
        <v>43058</v>
      </c>
      <c r="Q298" s="25">
        <v>42740</v>
      </c>
    </row>
    <row r="299" spans="1:17" ht="30.6" x14ac:dyDescent="0.3">
      <c r="A299" s="19" t="s">
        <v>1631</v>
      </c>
      <c r="B299" s="20">
        <v>40673</v>
      </c>
      <c r="C299" s="13" t="str">
        <f t="shared" ca="1" si="16"/>
        <v>VIGENTE</v>
      </c>
      <c r="D299" s="13">
        <f t="shared" ca="1" si="15"/>
        <v>43019</v>
      </c>
      <c r="E299" s="21" t="s">
        <v>1632</v>
      </c>
      <c r="F299" s="22" t="s">
        <v>1633</v>
      </c>
      <c r="G299" s="22" t="s">
        <v>22</v>
      </c>
      <c r="H299" s="22" t="s">
        <v>1634</v>
      </c>
      <c r="I299" s="22" t="s">
        <v>121</v>
      </c>
      <c r="J299" s="22" t="s">
        <v>25</v>
      </c>
      <c r="K299" s="22" t="s">
        <v>1635</v>
      </c>
      <c r="L299" s="22" t="s">
        <v>94</v>
      </c>
      <c r="M299" s="21">
        <v>3190000</v>
      </c>
      <c r="N299" s="21">
        <v>4824157</v>
      </c>
      <c r="O299" s="28" t="s">
        <v>1636</v>
      </c>
      <c r="P299" s="20">
        <v>43031</v>
      </c>
      <c r="Q299" s="25"/>
    </row>
    <row r="300" spans="1:17" ht="40.799999999999997" x14ac:dyDescent="0.3">
      <c r="A300" s="19" t="s">
        <v>1631</v>
      </c>
      <c r="B300" s="20">
        <v>40673</v>
      </c>
      <c r="C300" s="13" t="str">
        <f t="shared" ca="1" si="16"/>
        <v>VIGENTE</v>
      </c>
      <c r="D300" s="13">
        <f t="shared" ca="1" si="15"/>
        <v>43019</v>
      </c>
      <c r="E300" s="21" t="s">
        <v>1632</v>
      </c>
      <c r="F300" s="22" t="s">
        <v>1633</v>
      </c>
      <c r="G300" s="22" t="s">
        <v>40</v>
      </c>
      <c r="H300" s="22" t="s">
        <v>1637</v>
      </c>
      <c r="I300" s="22" t="s">
        <v>1082</v>
      </c>
      <c r="J300" s="22" t="s">
        <v>1062</v>
      </c>
      <c r="K300" s="22" t="s">
        <v>1635</v>
      </c>
      <c r="L300" s="22" t="s">
        <v>27</v>
      </c>
      <c r="M300" s="21">
        <v>975390527</v>
      </c>
      <c r="N300" s="21" t="s">
        <v>87</v>
      </c>
      <c r="O300" s="28" t="s">
        <v>1638</v>
      </c>
      <c r="P300" s="20">
        <v>43031</v>
      </c>
      <c r="Q300" s="25"/>
    </row>
    <row r="301" spans="1:17" ht="30.6" x14ac:dyDescent="0.3">
      <c r="A301" s="19" t="s">
        <v>1631</v>
      </c>
      <c r="B301" s="20">
        <v>40673</v>
      </c>
      <c r="C301" s="13" t="str">
        <f t="shared" ca="1" si="16"/>
        <v>VIGENTE</v>
      </c>
      <c r="D301" s="13">
        <f t="shared" ca="1" si="15"/>
        <v>43019</v>
      </c>
      <c r="E301" s="21" t="s">
        <v>1632</v>
      </c>
      <c r="F301" s="22" t="s">
        <v>1633</v>
      </c>
      <c r="G301" s="22" t="s">
        <v>40</v>
      </c>
      <c r="H301" s="22" t="s">
        <v>1639</v>
      </c>
      <c r="I301" s="22" t="s">
        <v>52</v>
      </c>
      <c r="J301" s="22" t="s">
        <v>25</v>
      </c>
      <c r="K301" s="22" t="s">
        <v>1635</v>
      </c>
      <c r="L301" s="22" t="s">
        <v>27</v>
      </c>
      <c r="M301" s="21">
        <v>3287360</v>
      </c>
      <c r="N301" s="21">
        <v>3288589</v>
      </c>
      <c r="O301" s="28" t="s">
        <v>1640</v>
      </c>
      <c r="P301" s="20">
        <v>43031</v>
      </c>
      <c r="Q301" s="25"/>
    </row>
    <row r="302" spans="1:17" ht="30.6" x14ac:dyDescent="0.3">
      <c r="A302" s="19" t="s">
        <v>1631</v>
      </c>
      <c r="B302" s="20">
        <v>40673</v>
      </c>
      <c r="C302" s="13" t="str">
        <f t="shared" ca="1" si="16"/>
        <v>VIGENTE</v>
      </c>
      <c r="D302" s="13">
        <f t="shared" ca="1" si="15"/>
        <v>43019</v>
      </c>
      <c r="E302" s="21" t="s">
        <v>1632</v>
      </c>
      <c r="F302" s="22" t="s">
        <v>1633</v>
      </c>
      <c r="G302" s="22" t="s">
        <v>40</v>
      </c>
      <c r="H302" s="22" t="s">
        <v>1641</v>
      </c>
      <c r="I302" s="22" t="s">
        <v>52</v>
      </c>
      <c r="J302" s="22" t="s">
        <v>25</v>
      </c>
      <c r="K302" s="22" t="s">
        <v>1635</v>
      </c>
      <c r="L302" s="22" t="s">
        <v>27</v>
      </c>
      <c r="M302" s="21">
        <v>4313736</v>
      </c>
      <c r="N302" s="21" t="s">
        <v>87</v>
      </c>
      <c r="O302" s="28" t="s">
        <v>1642</v>
      </c>
      <c r="P302" s="20">
        <v>43031</v>
      </c>
      <c r="Q302" s="25"/>
    </row>
    <row r="303" spans="1:17" ht="40.799999999999997" x14ac:dyDescent="0.3">
      <c r="A303" s="19" t="s">
        <v>1631</v>
      </c>
      <c r="B303" s="20">
        <v>40673</v>
      </c>
      <c r="C303" s="13" t="str">
        <f t="shared" ca="1" si="16"/>
        <v>VIGENTE</v>
      </c>
      <c r="D303" s="13">
        <f t="shared" ca="1" si="15"/>
        <v>43019</v>
      </c>
      <c r="E303" s="21" t="s">
        <v>1632</v>
      </c>
      <c r="F303" s="22" t="s">
        <v>1633</v>
      </c>
      <c r="G303" s="22" t="s">
        <v>40</v>
      </c>
      <c r="H303" s="22" t="s">
        <v>1643</v>
      </c>
      <c r="I303" s="22" t="s">
        <v>121</v>
      </c>
      <c r="J303" s="22" t="s">
        <v>25</v>
      </c>
      <c r="K303" s="22" t="s">
        <v>1635</v>
      </c>
      <c r="L303" s="22" t="s">
        <v>27</v>
      </c>
      <c r="M303" s="21" t="s">
        <v>1644</v>
      </c>
      <c r="N303" s="21" t="s">
        <v>87</v>
      </c>
      <c r="O303" s="28" t="s">
        <v>1645</v>
      </c>
      <c r="P303" s="20">
        <v>43031</v>
      </c>
      <c r="Q303" s="25"/>
    </row>
    <row r="304" spans="1:17" ht="40.799999999999997" x14ac:dyDescent="0.3">
      <c r="A304" s="19" t="s">
        <v>1631</v>
      </c>
      <c r="B304" s="20">
        <v>40673</v>
      </c>
      <c r="C304" s="13" t="str">
        <f t="shared" ca="1" si="16"/>
        <v>VIGENTE</v>
      </c>
      <c r="D304" s="13">
        <f t="shared" ca="1" si="15"/>
        <v>43019</v>
      </c>
      <c r="E304" s="21" t="s">
        <v>1632</v>
      </c>
      <c r="F304" s="22" t="s">
        <v>1633</v>
      </c>
      <c r="G304" s="22" t="s">
        <v>40</v>
      </c>
      <c r="H304" s="22" t="s">
        <v>1646</v>
      </c>
      <c r="I304" s="22" t="s">
        <v>121</v>
      </c>
      <c r="J304" s="22" t="s">
        <v>25</v>
      </c>
      <c r="K304" s="22" t="s">
        <v>1635</v>
      </c>
      <c r="L304" s="22" t="s">
        <v>27</v>
      </c>
      <c r="M304" s="21">
        <v>3190000</v>
      </c>
      <c r="N304" s="21" t="s">
        <v>87</v>
      </c>
      <c r="O304" s="28" t="s">
        <v>1647</v>
      </c>
      <c r="P304" s="20">
        <v>43031</v>
      </c>
      <c r="Q304" s="25"/>
    </row>
    <row r="305" spans="1:17" ht="40.799999999999997" x14ac:dyDescent="0.3">
      <c r="A305" s="19" t="s">
        <v>1631</v>
      </c>
      <c r="B305" s="20">
        <v>40673</v>
      </c>
      <c r="C305" s="13" t="str">
        <f t="shared" ca="1" si="16"/>
        <v>VIGENTE</v>
      </c>
      <c r="D305" s="13">
        <f t="shared" ca="1" si="15"/>
        <v>43019</v>
      </c>
      <c r="E305" s="21" t="s">
        <v>1632</v>
      </c>
      <c r="F305" s="22" t="s">
        <v>1633</v>
      </c>
      <c r="G305" s="22" t="s">
        <v>40</v>
      </c>
      <c r="H305" s="22" t="s">
        <v>1648</v>
      </c>
      <c r="I305" s="22" t="s">
        <v>121</v>
      </c>
      <c r="J305" s="22" t="s">
        <v>25</v>
      </c>
      <c r="K305" s="22" t="s">
        <v>1635</v>
      </c>
      <c r="L305" s="22" t="s">
        <v>27</v>
      </c>
      <c r="M305" s="21">
        <v>3190000</v>
      </c>
      <c r="N305" s="21" t="s">
        <v>87</v>
      </c>
      <c r="O305" s="28" t="s">
        <v>1649</v>
      </c>
      <c r="P305" s="20">
        <v>43031</v>
      </c>
      <c r="Q305" s="25"/>
    </row>
    <row r="306" spans="1:17" ht="51" x14ac:dyDescent="0.3">
      <c r="A306" s="19" t="s">
        <v>1631</v>
      </c>
      <c r="B306" s="20">
        <v>40673</v>
      </c>
      <c r="C306" s="13" t="str">
        <f t="shared" ca="1" si="16"/>
        <v>VIGENTE</v>
      </c>
      <c r="D306" s="13">
        <f t="shared" ca="1" si="15"/>
        <v>43019</v>
      </c>
      <c r="E306" s="21" t="s">
        <v>1632</v>
      </c>
      <c r="F306" s="22" t="s">
        <v>1633</v>
      </c>
      <c r="G306" s="22" t="s">
        <v>40</v>
      </c>
      <c r="H306" s="22" t="s">
        <v>1650</v>
      </c>
      <c r="I306" s="22" t="s">
        <v>121</v>
      </c>
      <c r="J306" s="22" t="s">
        <v>25</v>
      </c>
      <c r="K306" s="22" t="s">
        <v>1635</v>
      </c>
      <c r="L306" s="22" t="s">
        <v>27</v>
      </c>
      <c r="M306" s="21" t="s">
        <v>1651</v>
      </c>
      <c r="N306" s="21" t="s">
        <v>70</v>
      </c>
      <c r="O306" s="28" t="s">
        <v>1652</v>
      </c>
      <c r="P306" s="20">
        <v>43031</v>
      </c>
      <c r="Q306" s="25"/>
    </row>
    <row r="307" spans="1:17" ht="61.2" x14ac:dyDescent="0.3">
      <c r="A307" s="19" t="s">
        <v>1631</v>
      </c>
      <c r="B307" s="20">
        <v>40673</v>
      </c>
      <c r="C307" s="13" t="str">
        <f t="shared" ca="1" si="16"/>
        <v>VIGENTE</v>
      </c>
      <c r="D307" s="13">
        <f t="shared" ca="1" si="15"/>
        <v>43019</v>
      </c>
      <c r="E307" s="21" t="s">
        <v>1632</v>
      </c>
      <c r="F307" s="22" t="s">
        <v>1633</v>
      </c>
      <c r="G307" s="22" t="s">
        <v>40</v>
      </c>
      <c r="H307" s="22" t="s">
        <v>1653</v>
      </c>
      <c r="I307" s="22" t="s">
        <v>121</v>
      </c>
      <c r="J307" s="22" t="s">
        <v>25</v>
      </c>
      <c r="K307" s="22" t="s">
        <v>1635</v>
      </c>
      <c r="L307" s="22" t="s">
        <v>27</v>
      </c>
      <c r="M307" s="21" t="s">
        <v>1654</v>
      </c>
      <c r="N307" s="21" t="s">
        <v>70</v>
      </c>
      <c r="O307" s="28" t="s">
        <v>1655</v>
      </c>
      <c r="P307" s="20">
        <v>43031</v>
      </c>
      <c r="Q307" s="25"/>
    </row>
    <row r="308" spans="1:17" ht="61.2" x14ac:dyDescent="0.3">
      <c r="A308" s="19" t="s">
        <v>1631</v>
      </c>
      <c r="B308" s="20">
        <v>40673</v>
      </c>
      <c r="C308" s="13" t="str">
        <f t="shared" ca="1" si="16"/>
        <v>VIGENTE</v>
      </c>
      <c r="D308" s="13">
        <f t="shared" ca="1" si="15"/>
        <v>43019</v>
      </c>
      <c r="E308" s="21" t="s">
        <v>1632</v>
      </c>
      <c r="F308" s="22" t="s">
        <v>1633</v>
      </c>
      <c r="G308" s="22" t="s">
        <v>40</v>
      </c>
      <c r="H308" s="22" t="s">
        <v>1656</v>
      </c>
      <c r="I308" s="22" t="s">
        <v>121</v>
      </c>
      <c r="J308" s="22" t="s">
        <v>25</v>
      </c>
      <c r="K308" s="22" t="s">
        <v>1635</v>
      </c>
      <c r="L308" s="22" t="s">
        <v>27</v>
      </c>
      <c r="M308" s="21" t="s">
        <v>1657</v>
      </c>
      <c r="N308" s="21" t="s">
        <v>1158</v>
      </c>
      <c r="O308" s="28" t="s">
        <v>1658</v>
      </c>
      <c r="P308" s="20">
        <v>43031</v>
      </c>
      <c r="Q308" s="25"/>
    </row>
    <row r="309" spans="1:17" ht="51" x14ac:dyDescent="0.3">
      <c r="A309" s="19" t="s">
        <v>1631</v>
      </c>
      <c r="B309" s="20">
        <v>40673</v>
      </c>
      <c r="C309" s="13" t="str">
        <f t="shared" ca="1" si="16"/>
        <v>VIGENTE</v>
      </c>
      <c r="D309" s="13">
        <f t="shared" ca="1" si="15"/>
        <v>43019</v>
      </c>
      <c r="E309" s="21" t="s">
        <v>1632</v>
      </c>
      <c r="F309" s="22" t="s">
        <v>1633</v>
      </c>
      <c r="G309" s="22" t="s">
        <v>40</v>
      </c>
      <c r="H309" s="22" t="s">
        <v>1659</v>
      </c>
      <c r="I309" s="22" t="s">
        <v>121</v>
      </c>
      <c r="J309" s="22" t="s">
        <v>25</v>
      </c>
      <c r="K309" s="22" t="s">
        <v>1635</v>
      </c>
      <c r="L309" s="22" t="s">
        <v>27</v>
      </c>
      <c r="M309" s="21" t="s">
        <v>1660</v>
      </c>
      <c r="N309" s="21" t="s">
        <v>1158</v>
      </c>
      <c r="O309" s="28" t="s">
        <v>1661</v>
      </c>
      <c r="P309" s="20">
        <v>43031</v>
      </c>
      <c r="Q309" s="25"/>
    </row>
    <row r="310" spans="1:17" ht="40.799999999999997" x14ac:dyDescent="0.3">
      <c r="A310" s="19" t="s">
        <v>1631</v>
      </c>
      <c r="B310" s="20">
        <v>40673</v>
      </c>
      <c r="C310" s="13" t="str">
        <f t="shared" ca="1" si="16"/>
        <v>VIGENTE</v>
      </c>
      <c r="D310" s="13">
        <f t="shared" ca="1" si="15"/>
        <v>43019</v>
      </c>
      <c r="E310" s="21" t="s">
        <v>1632</v>
      </c>
      <c r="F310" s="22" t="s">
        <v>1633</v>
      </c>
      <c r="G310" s="22" t="s">
        <v>40</v>
      </c>
      <c r="H310" s="22" t="s">
        <v>1662</v>
      </c>
      <c r="I310" s="22" t="s">
        <v>121</v>
      </c>
      <c r="J310" s="22" t="s">
        <v>25</v>
      </c>
      <c r="K310" s="22" t="s">
        <v>1635</v>
      </c>
      <c r="L310" s="22" t="s">
        <v>27</v>
      </c>
      <c r="M310" s="21">
        <v>3190000</v>
      </c>
      <c r="N310" s="21" t="s">
        <v>95</v>
      </c>
      <c r="O310" s="28" t="s">
        <v>1663</v>
      </c>
      <c r="P310" s="20">
        <v>43031</v>
      </c>
      <c r="Q310" s="25"/>
    </row>
    <row r="311" spans="1:17" ht="51" x14ac:dyDescent="0.3">
      <c r="A311" s="19" t="s">
        <v>1631</v>
      </c>
      <c r="B311" s="20">
        <v>40673</v>
      </c>
      <c r="C311" s="13" t="str">
        <f t="shared" ca="1" si="16"/>
        <v>VIGENTE</v>
      </c>
      <c r="D311" s="13">
        <f t="shared" ca="1" si="15"/>
        <v>43019</v>
      </c>
      <c r="E311" s="21" t="s">
        <v>1632</v>
      </c>
      <c r="F311" s="22" t="s">
        <v>1633</v>
      </c>
      <c r="G311" s="22" t="s">
        <v>40</v>
      </c>
      <c r="H311" s="22" t="s">
        <v>1664</v>
      </c>
      <c r="I311" s="22" t="s">
        <v>121</v>
      </c>
      <c r="J311" s="22" t="s">
        <v>25</v>
      </c>
      <c r="K311" s="22" t="s">
        <v>1635</v>
      </c>
      <c r="L311" s="22" t="s">
        <v>27</v>
      </c>
      <c r="M311" s="21" t="s">
        <v>1665</v>
      </c>
      <c r="N311" s="21" t="s">
        <v>95</v>
      </c>
      <c r="O311" s="28" t="s">
        <v>1666</v>
      </c>
      <c r="P311" s="20">
        <v>43031</v>
      </c>
      <c r="Q311" s="25"/>
    </row>
    <row r="312" spans="1:17" ht="51" x14ac:dyDescent="0.3">
      <c r="A312" s="19" t="s">
        <v>1631</v>
      </c>
      <c r="B312" s="20">
        <v>40673</v>
      </c>
      <c r="C312" s="13" t="str">
        <f t="shared" ca="1" si="16"/>
        <v>VIGENTE</v>
      </c>
      <c r="D312" s="13">
        <f t="shared" ca="1" si="15"/>
        <v>43019</v>
      </c>
      <c r="E312" s="21" t="s">
        <v>1632</v>
      </c>
      <c r="F312" s="22" t="s">
        <v>1633</v>
      </c>
      <c r="G312" s="22" t="s">
        <v>40</v>
      </c>
      <c r="H312" s="22" t="s">
        <v>1667</v>
      </c>
      <c r="I312" s="22" t="s">
        <v>121</v>
      </c>
      <c r="J312" s="22" t="s">
        <v>25</v>
      </c>
      <c r="K312" s="22" t="s">
        <v>1635</v>
      </c>
      <c r="L312" s="22" t="s">
        <v>27</v>
      </c>
      <c r="M312" s="21">
        <v>3190000</v>
      </c>
      <c r="N312" s="21" t="s">
        <v>38</v>
      </c>
      <c r="O312" s="28" t="s">
        <v>1668</v>
      </c>
      <c r="P312" s="20">
        <v>43031</v>
      </c>
      <c r="Q312" s="25"/>
    </row>
    <row r="313" spans="1:17" ht="61.2" x14ac:dyDescent="0.3">
      <c r="A313" s="19" t="s">
        <v>1631</v>
      </c>
      <c r="B313" s="20">
        <v>40673</v>
      </c>
      <c r="C313" s="13" t="str">
        <f t="shared" ca="1" si="16"/>
        <v>VIGENTE</v>
      </c>
      <c r="D313" s="13">
        <f t="shared" ca="1" si="15"/>
        <v>43019</v>
      </c>
      <c r="E313" s="21" t="s">
        <v>1632</v>
      </c>
      <c r="F313" s="22" t="s">
        <v>1633</v>
      </c>
      <c r="G313" s="22" t="s">
        <v>40</v>
      </c>
      <c r="H313" s="22" t="s">
        <v>1669</v>
      </c>
      <c r="I313" s="22" t="s">
        <v>121</v>
      </c>
      <c r="J313" s="22" t="s">
        <v>25</v>
      </c>
      <c r="K313" s="22" t="s">
        <v>1635</v>
      </c>
      <c r="L313" s="22" t="s">
        <v>27</v>
      </c>
      <c r="M313" s="21" t="s">
        <v>1670</v>
      </c>
      <c r="N313" s="21" t="s">
        <v>95</v>
      </c>
      <c r="O313" s="28" t="s">
        <v>1671</v>
      </c>
      <c r="P313" s="20">
        <v>43031</v>
      </c>
      <c r="Q313" s="25"/>
    </row>
    <row r="314" spans="1:17" ht="51" x14ac:dyDescent="0.3">
      <c r="A314" s="19" t="s">
        <v>1631</v>
      </c>
      <c r="B314" s="20">
        <v>40673</v>
      </c>
      <c r="C314" s="13" t="str">
        <f t="shared" ca="1" si="16"/>
        <v>VIGENTE</v>
      </c>
      <c r="D314" s="13">
        <f t="shared" ca="1" si="15"/>
        <v>43019</v>
      </c>
      <c r="E314" s="21" t="s">
        <v>1632</v>
      </c>
      <c r="F314" s="22" t="s">
        <v>1633</v>
      </c>
      <c r="G314" s="22" t="s">
        <v>40</v>
      </c>
      <c r="H314" s="22" t="s">
        <v>1672</v>
      </c>
      <c r="I314" s="22" t="s">
        <v>121</v>
      </c>
      <c r="J314" s="22" t="s">
        <v>25</v>
      </c>
      <c r="K314" s="22" t="s">
        <v>1635</v>
      </c>
      <c r="L314" s="22" t="s">
        <v>27</v>
      </c>
      <c r="M314" s="21" t="s">
        <v>1673</v>
      </c>
      <c r="N314" s="21" t="s">
        <v>38</v>
      </c>
      <c r="O314" s="28" t="s">
        <v>1674</v>
      </c>
      <c r="P314" s="20">
        <v>43031</v>
      </c>
      <c r="Q314" s="25"/>
    </row>
    <row r="315" spans="1:17" ht="51" x14ac:dyDescent="0.3">
      <c r="A315" s="19" t="s">
        <v>1631</v>
      </c>
      <c r="B315" s="20">
        <v>40673</v>
      </c>
      <c r="C315" s="13" t="str">
        <f t="shared" ca="1" si="16"/>
        <v>VIGENTE</v>
      </c>
      <c r="D315" s="13">
        <f t="shared" ca="1" si="15"/>
        <v>43019</v>
      </c>
      <c r="E315" s="21" t="s">
        <v>1632</v>
      </c>
      <c r="F315" s="22" t="s">
        <v>1633</v>
      </c>
      <c r="G315" s="22" t="s">
        <v>40</v>
      </c>
      <c r="H315" s="22" t="s">
        <v>1675</v>
      </c>
      <c r="I315" s="22" t="s">
        <v>121</v>
      </c>
      <c r="J315" s="22" t="s">
        <v>25</v>
      </c>
      <c r="K315" s="22" t="s">
        <v>1635</v>
      </c>
      <c r="L315" s="22" t="s">
        <v>27</v>
      </c>
      <c r="M315" s="21" t="s">
        <v>1676</v>
      </c>
      <c r="N315" s="21">
        <v>4824157</v>
      </c>
      <c r="O315" s="28" t="s">
        <v>1677</v>
      </c>
      <c r="P315" s="20">
        <v>43031</v>
      </c>
      <c r="Q315" s="25">
        <v>42468</v>
      </c>
    </row>
    <row r="316" spans="1:17" ht="30.6" x14ac:dyDescent="0.3">
      <c r="A316" s="19" t="s">
        <v>1678</v>
      </c>
      <c r="B316" s="20">
        <v>40674</v>
      </c>
      <c r="C316" s="13" t="str">
        <f t="shared" ca="1" si="16"/>
        <v>NO VIGENTE</v>
      </c>
      <c r="D316" s="13">
        <f t="shared" ca="1" si="15"/>
        <v>43019</v>
      </c>
      <c r="E316" s="21" t="s">
        <v>1679</v>
      </c>
      <c r="F316" s="22" t="s">
        <v>1680</v>
      </c>
      <c r="G316" s="22" t="s">
        <v>22</v>
      </c>
      <c r="H316" s="22" t="s">
        <v>1681</v>
      </c>
      <c r="I316" s="22" t="s">
        <v>24</v>
      </c>
      <c r="J316" s="22" t="s">
        <v>25</v>
      </c>
      <c r="K316" s="22" t="s">
        <v>1682</v>
      </c>
      <c r="L316" s="22" t="s">
        <v>27</v>
      </c>
      <c r="M316" s="21">
        <v>3497788</v>
      </c>
      <c r="N316" s="21">
        <v>3496307</v>
      </c>
      <c r="O316" s="28" t="s">
        <v>1683</v>
      </c>
      <c r="P316" s="20">
        <v>42935</v>
      </c>
      <c r="Q316" s="25"/>
    </row>
    <row r="317" spans="1:17" ht="30.6" x14ac:dyDescent="0.3">
      <c r="A317" s="19" t="s">
        <v>1684</v>
      </c>
      <c r="B317" s="20">
        <v>40674</v>
      </c>
      <c r="C317" s="13" t="str">
        <f t="shared" ca="1" si="16"/>
        <v>VIGENTE</v>
      </c>
      <c r="D317" s="13">
        <f t="shared" ca="1" si="15"/>
        <v>43019</v>
      </c>
      <c r="E317" s="21" t="s">
        <v>1685</v>
      </c>
      <c r="F317" s="22" t="s">
        <v>1686</v>
      </c>
      <c r="G317" s="22" t="s">
        <v>22</v>
      </c>
      <c r="H317" s="22" t="s">
        <v>1687</v>
      </c>
      <c r="I317" s="22" t="s">
        <v>204</v>
      </c>
      <c r="J317" s="22" t="s">
        <v>25</v>
      </c>
      <c r="K317" s="22" t="s">
        <v>1688</v>
      </c>
      <c r="L317" s="22" t="s">
        <v>27</v>
      </c>
      <c r="M317" s="21" t="s">
        <v>1689</v>
      </c>
      <c r="N317" s="21" t="s">
        <v>1690</v>
      </c>
      <c r="O317" s="28" t="s">
        <v>1691</v>
      </c>
      <c r="P317" s="20">
        <v>43677</v>
      </c>
      <c r="Q317" s="25"/>
    </row>
    <row r="318" spans="1:17" ht="30.6" x14ac:dyDescent="0.3">
      <c r="A318" s="19" t="s">
        <v>1692</v>
      </c>
      <c r="B318" s="20">
        <v>40674</v>
      </c>
      <c r="C318" s="13" t="str">
        <f t="shared" ca="1" si="16"/>
        <v>VIGENTE</v>
      </c>
      <c r="D318" s="13">
        <f t="shared" ca="1" si="15"/>
        <v>43019</v>
      </c>
      <c r="E318" s="21" t="s">
        <v>1693</v>
      </c>
      <c r="F318" s="22" t="s">
        <v>1694</v>
      </c>
      <c r="G318" s="22" t="s">
        <v>22</v>
      </c>
      <c r="H318" s="22" t="s">
        <v>1695</v>
      </c>
      <c r="I318" s="22" t="s">
        <v>444</v>
      </c>
      <c r="J318" s="22" t="s">
        <v>25</v>
      </c>
      <c r="K318" s="22" t="s">
        <v>1696</v>
      </c>
      <c r="L318" s="22" t="s">
        <v>27</v>
      </c>
      <c r="M318" s="21" t="s">
        <v>1697</v>
      </c>
      <c r="N318" s="21" t="s">
        <v>512</v>
      </c>
      <c r="O318" s="28" t="s">
        <v>1529</v>
      </c>
      <c r="P318" s="20">
        <v>43044</v>
      </c>
      <c r="Q318" s="25">
        <v>42724</v>
      </c>
    </row>
    <row r="319" spans="1:17" ht="30.6" x14ac:dyDescent="0.3">
      <c r="A319" s="19" t="s">
        <v>1692</v>
      </c>
      <c r="B319" s="20">
        <v>40674</v>
      </c>
      <c r="C319" s="13" t="str">
        <f t="shared" ca="1" si="16"/>
        <v>VIGENTE</v>
      </c>
      <c r="D319" s="13">
        <f t="shared" ca="1" si="15"/>
        <v>43019</v>
      </c>
      <c r="E319" s="21" t="s">
        <v>1693</v>
      </c>
      <c r="F319" s="22" t="s">
        <v>1694</v>
      </c>
      <c r="G319" s="22" t="s">
        <v>40</v>
      </c>
      <c r="H319" s="22" t="s">
        <v>1698</v>
      </c>
      <c r="I319" s="22" t="s">
        <v>268</v>
      </c>
      <c r="J319" s="22" t="s">
        <v>25</v>
      </c>
      <c r="K319" s="22" t="s">
        <v>1696</v>
      </c>
      <c r="L319" s="22" t="s">
        <v>27</v>
      </c>
      <c r="M319" s="21" t="s">
        <v>1699</v>
      </c>
      <c r="N319" s="21" t="s">
        <v>512</v>
      </c>
      <c r="O319" s="28" t="s">
        <v>1700</v>
      </c>
      <c r="P319" s="20">
        <v>43044</v>
      </c>
      <c r="Q319" s="25">
        <v>42724</v>
      </c>
    </row>
    <row r="320" spans="1:17" ht="51" x14ac:dyDescent="0.3">
      <c r="A320" s="19" t="s">
        <v>1701</v>
      </c>
      <c r="B320" s="20">
        <v>40674</v>
      </c>
      <c r="C320" s="13" t="str">
        <f t="shared" ca="1" si="16"/>
        <v>VIGENTE</v>
      </c>
      <c r="D320" s="13">
        <f t="shared" ca="1" si="15"/>
        <v>43019</v>
      </c>
      <c r="E320" s="21" t="s">
        <v>1702</v>
      </c>
      <c r="F320" s="22" t="s">
        <v>1703</v>
      </c>
      <c r="G320" s="22" t="s">
        <v>22</v>
      </c>
      <c r="H320" s="22" t="s">
        <v>1704</v>
      </c>
      <c r="I320" s="22" t="s">
        <v>975</v>
      </c>
      <c r="J320" s="22" t="s">
        <v>570</v>
      </c>
      <c r="K320" s="22" t="s">
        <v>1705</v>
      </c>
      <c r="L320" s="22" t="s">
        <v>27</v>
      </c>
      <c r="M320" s="21" t="s">
        <v>1706</v>
      </c>
      <c r="N320" s="21" t="s">
        <v>38</v>
      </c>
      <c r="O320" s="28" t="s">
        <v>1707</v>
      </c>
      <c r="P320" s="20">
        <v>43624</v>
      </c>
      <c r="Q320" s="25"/>
    </row>
    <row r="321" spans="1:17" s="18" customFormat="1" ht="30.6" x14ac:dyDescent="0.3">
      <c r="A321" s="10" t="s">
        <v>1708</v>
      </c>
      <c r="B321" s="11">
        <v>40675</v>
      </c>
      <c r="C321" s="12" t="s">
        <v>19</v>
      </c>
      <c r="D321" s="13">
        <f t="shared" ca="1" si="15"/>
        <v>43019</v>
      </c>
      <c r="E321" s="14" t="s">
        <v>1709</v>
      </c>
      <c r="F321" s="15" t="s">
        <v>1710</v>
      </c>
      <c r="G321" s="15" t="s">
        <v>22</v>
      </c>
      <c r="H321" s="15" t="s">
        <v>1711</v>
      </c>
      <c r="I321" s="15" t="s">
        <v>1043</v>
      </c>
      <c r="J321" s="15" t="s">
        <v>25</v>
      </c>
      <c r="K321" s="15" t="s">
        <v>1712</v>
      </c>
      <c r="L321" s="15" t="s">
        <v>191</v>
      </c>
      <c r="M321" s="14">
        <v>2224520</v>
      </c>
      <c r="N321" s="14" t="s">
        <v>1713</v>
      </c>
      <c r="O321" s="16" t="s">
        <v>1714</v>
      </c>
      <c r="P321" s="11">
        <v>41406</v>
      </c>
      <c r="Q321" s="17"/>
    </row>
    <row r="322" spans="1:17" s="18" customFormat="1" ht="30.6" x14ac:dyDescent="0.3">
      <c r="A322" s="10" t="s">
        <v>1715</v>
      </c>
      <c r="B322" s="11">
        <v>40675</v>
      </c>
      <c r="C322" s="12" t="s">
        <v>19</v>
      </c>
      <c r="D322" s="13">
        <f t="shared" ca="1" si="15"/>
        <v>43019</v>
      </c>
      <c r="E322" s="14" t="s">
        <v>1716</v>
      </c>
      <c r="F322" s="15" t="s">
        <v>1717</v>
      </c>
      <c r="G322" s="15" t="s">
        <v>22</v>
      </c>
      <c r="H322" s="15" t="s">
        <v>1718</v>
      </c>
      <c r="I322" s="15" t="s">
        <v>35</v>
      </c>
      <c r="J322" s="15" t="s">
        <v>25</v>
      </c>
      <c r="K322" s="15" t="s">
        <v>1719</v>
      </c>
      <c r="L322" s="15" t="s">
        <v>27</v>
      </c>
      <c r="M322" s="14">
        <v>2212779</v>
      </c>
      <c r="N322" s="14"/>
      <c r="O322" s="16" t="s">
        <v>1720</v>
      </c>
      <c r="P322" s="11">
        <v>41406</v>
      </c>
      <c r="Q322" s="17"/>
    </row>
    <row r="323" spans="1:17" ht="30.6" x14ac:dyDescent="0.3">
      <c r="A323" s="19" t="s">
        <v>1721</v>
      </c>
      <c r="B323" s="20">
        <v>40675</v>
      </c>
      <c r="C323" s="13" t="str">
        <f t="shared" ref="C323:C330" ca="1" si="17">IF(P323&gt;D323,"VIGENTE","NO VIGENTE")</f>
        <v>NO VIGENTE</v>
      </c>
      <c r="D323" s="13">
        <f t="shared" ca="1" si="15"/>
        <v>43019</v>
      </c>
      <c r="E323" s="21" t="s">
        <v>1722</v>
      </c>
      <c r="F323" s="22" t="s">
        <v>1723</v>
      </c>
      <c r="G323" s="22" t="s">
        <v>22</v>
      </c>
      <c r="H323" s="22" t="s">
        <v>1724</v>
      </c>
      <c r="I323" s="22" t="s">
        <v>24</v>
      </c>
      <c r="J323" s="22" t="s">
        <v>25</v>
      </c>
      <c r="K323" s="22" t="s">
        <v>1725</v>
      </c>
      <c r="L323" s="22" t="s">
        <v>27</v>
      </c>
      <c r="M323" s="21">
        <v>3480165</v>
      </c>
      <c r="N323" s="21"/>
      <c r="O323" s="28" t="s">
        <v>1726</v>
      </c>
      <c r="P323" s="20">
        <v>41406</v>
      </c>
      <c r="Q323" s="25"/>
    </row>
    <row r="324" spans="1:17" ht="30.6" x14ac:dyDescent="0.3">
      <c r="A324" s="19" t="s">
        <v>1727</v>
      </c>
      <c r="B324" s="20">
        <v>40679</v>
      </c>
      <c r="C324" s="13" t="str">
        <f t="shared" ca="1" si="17"/>
        <v>VIGENTE</v>
      </c>
      <c r="D324" s="13">
        <f t="shared" ca="1" si="15"/>
        <v>43019</v>
      </c>
      <c r="E324" s="21" t="s">
        <v>1728</v>
      </c>
      <c r="F324" s="22" t="s">
        <v>1729</v>
      </c>
      <c r="G324" s="22" t="s">
        <v>22</v>
      </c>
      <c r="H324" s="22" t="s">
        <v>1730</v>
      </c>
      <c r="I324" s="22" t="s">
        <v>1125</v>
      </c>
      <c r="J324" s="22" t="s">
        <v>25</v>
      </c>
      <c r="K324" s="22" t="s">
        <v>1731</v>
      </c>
      <c r="L324" s="22"/>
      <c r="M324" s="21">
        <v>4335726</v>
      </c>
      <c r="N324" s="21">
        <v>4331130</v>
      </c>
      <c r="O324" s="28" t="s">
        <v>1732</v>
      </c>
      <c r="P324" s="20">
        <v>43622</v>
      </c>
      <c r="Q324" s="25"/>
    </row>
    <row r="325" spans="1:17" ht="30.6" x14ac:dyDescent="0.3">
      <c r="A325" s="19" t="s">
        <v>1727</v>
      </c>
      <c r="B325" s="20">
        <v>40679</v>
      </c>
      <c r="C325" s="13" t="str">
        <f t="shared" ca="1" si="17"/>
        <v>VIGENTE</v>
      </c>
      <c r="D325" s="13">
        <f t="shared" ref="D325:D388" ca="1" si="18">TODAY()</f>
        <v>43019</v>
      </c>
      <c r="E325" s="21" t="s">
        <v>1728</v>
      </c>
      <c r="F325" s="22" t="s">
        <v>1729</v>
      </c>
      <c r="G325" s="22" t="s">
        <v>40</v>
      </c>
      <c r="H325" s="22" t="s">
        <v>1733</v>
      </c>
      <c r="I325" s="22" t="s">
        <v>268</v>
      </c>
      <c r="J325" s="22" t="s">
        <v>25</v>
      </c>
      <c r="K325" s="22" t="s">
        <v>1731</v>
      </c>
      <c r="L325" s="22" t="s">
        <v>27</v>
      </c>
      <c r="M325" s="21" t="s">
        <v>1734</v>
      </c>
      <c r="N325" s="21" t="s">
        <v>1734</v>
      </c>
      <c r="O325" s="28" t="s">
        <v>1735</v>
      </c>
      <c r="P325" s="20">
        <v>43622</v>
      </c>
      <c r="Q325" s="25"/>
    </row>
    <row r="326" spans="1:17" ht="20.399999999999999" x14ac:dyDescent="0.3">
      <c r="A326" s="19" t="s">
        <v>1736</v>
      </c>
      <c r="B326" s="20">
        <v>40679</v>
      </c>
      <c r="C326" s="13" t="str">
        <f t="shared" ca="1" si="17"/>
        <v>VIGENTE</v>
      </c>
      <c r="D326" s="13">
        <f t="shared" ca="1" si="18"/>
        <v>43019</v>
      </c>
      <c r="E326" s="21" t="s">
        <v>1737</v>
      </c>
      <c r="F326" s="22" t="s">
        <v>1738</v>
      </c>
      <c r="G326" s="22" t="s">
        <v>22</v>
      </c>
      <c r="H326" s="22" t="s">
        <v>1739</v>
      </c>
      <c r="I326" s="22" t="s">
        <v>1740</v>
      </c>
      <c r="J326" s="22" t="s">
        <v>570</v>
      </c>
      <c r="K326" s="22" t="s">
        <v>1741</v>
      </c>
      <c r="L326" s="22" t="s">
        <v>27</v>
      </c>
      <c r="M326" s="21" t="s">
        <v>1742</v>
      </c>
      <c r="N326" s="21" t="s">
        <v>1743</v>
      </c>
      <c r="O326" s="28" t="s">
        <v>1744</v>
      </c>
      <c r="P326" s="20">
        <v>43589</v>
      </c>
      <c r="Q326" s="25"/>
    </row>
    <row r="327" spans="1:17" ht="30.6" x14ac:dyDescent="0.3">
      <c r="A327" s="19" t="s">
        <v>1745</v>
      </c>
      <c r="B327" s="20">
        <v>40680</v>
      </c>
      <c r="C327" s="13" t="str">
        <f t="shared" ca="1" si="17"/>
        <v>VIGENTE</v>
      </c>
      <c r="D327" s="13">
        <f t="shared" ca="1" si="18"/>
        <v>43019</v>
      </c>
      <c r="E327" s="21" t="s">
        <v>1746</v>
      </c>
      <c r="F327" s="22" t="s">
        <v>1747</v>
      </c>
      <c r="G327" s="22" t="s">
        <v>22</v>
      </c>
      <c r="H327" s="22" t="s">
        <v>1748</v>
      </c>
      <c r="I327" s="22" t="s">
        <v>121</v>
      </c>
      <c r="J327" s="22" t="s">
        <v>25</v>
      </c>
      <c r="K327" s="22" t="s">
        <v>1749</v>
      </c>
      <c r="L327" s="22" t="s">
        <v>27</v>
      </c>
      <c r="M327" s="21">
        <v>5257604</v>
      </c>
      <c r="N327" s="21">
        <v>5340509</v>
      </c>
      <c r="O327" s="28" t="s">
        <v>1750</v>
      </c>
      <c r="P327" s="20">
        <v>43758</v>
      </c>
      <c r="Q327" s="25"/>
    </row>
    <row r="328" spans="1:17" ht="20.399999999999999" x14ac:dyDescent="0.3">
      <c r="A328" s="19" t="s">
        <v>1751</v>
      </c>
      <c r="B328" s="20">
        <v>40682</v>
      </c>
      <c r="C328" s="13" t="str">
        <f t="shared" ca="1" si="17"/>
        <v>VIGENTE</v>
      </c>
      <c r="D328" s="13">
        <f t="shared" ca="1" si="18"/>
        <v>43019</v>
      </c>
      <c r="E328" s="21" t="s">
        <v>1752</v>
      </c>
      <c r="F328" s="22" t="s">
        <v>1753</v>
      </c>
      <c r="G328" s="22" t="s">
        <v>22</v>
      </c>
      <c r="H328" s="22" t="s">
        <v>1754</v>
      </c>
      <c r="I328" s="22" t="s">
        <v>101</v>
      </c>
      <c r="J328" s="22" t="s">
        <v>25</v>
      </c>
      <c r="K328" s="22" t="s">
        <v>1755</v>
      </c>
      <c r="L328" s="22" t="s">
        <v>27</v>
      </c>
      <c r="M328" s="21" t="s">
        <v>1756</v>
      </c>
      <c r="N328" s="23" t="s">
        <v>1757</v>
      </c>
      <c r="O328" s="28" t="s">
        <v>1758</v>
      </c>
      <c r="P328" s="20">
        <v>43595</v>
      </c>
      <c r="Q328" s="25"/>
    </row>
    <row r="329" spans="1:17" ht="20.399999999999999" x14ac:dyDescent="0.3">
      <c r="A329" s="19" t="s">
        <v>1759</v>
      </c>
      <c r="B329" s="20">
        <v>40682</v>
      </c>
      <c r="C329" s="13" t="str">
        <f t="shared" ca="1" si="17"/>
        <v>VIGENTE</v>
      </c>
      <c r="D329" s="13">
        <f t="shared" ca="1" si="18"/>
        <v>43019</v>
      </c>
      <c r="E329" s="21" t="s">
        <v>1760</v>
      </c>
      <c r="F329" s="22" t="s">
        <v>1761</v>
      </c>
      <c r="G329" s="22" t="s">
        <v>22</v>
      </c>
      <c r="H329" s="22" t="s">
        <v>1762</v>
      </c>
      <c r="I329" s="22" t="s">
        <v>52</v>
      </c>
      <c r="J329" s="22" t="s">
        <v>25</v>
      </c>
      <c r="K329" s="22" t="s">
        <v>1763</v>
      </c>
      <c r="L329" s="22" t="s">
        <v>27</v>
      </c>
      <c r="M329" s="21" t="s">
        <v>1764</v>
      </c>
      <c r="N329" s="21" t="s">
        <v>1765</v>
      </c>
      <c r="O329" s="28" t="s">
        <v>1766</v>
      </c>
      <c r="P329" s="20">
        <v>43589</v>
      </c>
      <c r="Q329" s="25"/>
    </row>
    <row r="330" spans="1:17" ht="20.399999999999999" x14ac:dyDescent="0.3">
      <c r="A330" s="19" t="s">
        <v>1767</v>
      </c>
      <c r="B330" s="20">
        <v>40683</v>
      </c>
      <c r="C330" s="13" t="str">
        <f t="shared" ca="1" si="17"/>
        <v>VIGENTE</v>
      </c>
      <c r="D330" s="13">
        <f t="shared" ca="1" si="18"/>
        <v>43019</v>
      </c>
      <c r="E330" s="21" t="s">
        <v>1768</v>
      </c>
      <c r="F330" s="22" t="s">
        <v>1769</v>
      </c>
      <c r="G330" s="22" t="s">
        <v>22</v>
      </c>
      <c r="H330" s="22" t="s">
        <v>1770</v>
      </c>
      <c r="I330" s="22" t="s">
        <v>52</v>
      </c>
      <c r="J330" s="22" t="s">
        <v>25</v>
      </c>
      <c r="K330" s="22" t="s">
        <v>1771</v>
      </c>
      <c r="L330" s="22" t="s">
        <v>27</v>
      </c>
      <c r="M330" s="21">
        <v>4523300</v>
      </c>
      <c r="N330" s="21">
        <v>4525843</v>
      </c>
      <c r="O330" s="28" t="s">
        <v>1772</v>
      </c>
      <c r="P330" s="20">
        <v>43575</v>
      </c>
      <c r="Q330" s="25"/>
    </row>
    <row r="331" spans="1:17" s="18" customFormat="1" ht="30.6" x14ac:dyDescent="0.3">
      <c r="A331" s="10" t="s">
        <v>1773</v>
      </c>
      <c r="B331" s="11">
        <v>40683</v>
      </c>
      <c r="C331" s="12" t="s">
        <v>19</v>
      </c>
      <c r="D331" s="13">
        <f t="shared" ca="1" si="18"/>
        <v>43019</v>
      </c>
      <c r="E331" s="14" t="s">
        <v>1774</v>
      </c>
      <c r="F331" s="15" t="s">
        <v>1775</v>
      </c>
      <c r="G331" s="15" t="s">
        <v>22</v>
      </c>
      <c r="H331" s="15" t="s">
        <v>1776</v>
      </c>
      <c r="I331" s="15" t="s">
        <v>24</v>
      </c>
      <c r="J331" s="15" t="s">
        <v>25</v>
      </c>
      <c r="K331" s="15" t="s">
        <v>1777</v>
      </c>
      <c r="L331" s="15" t="s">
        <v>27</v>
      </c>
      <c r="M331" s="14" t="s">
        <v>1778</v>
      </c>
      <c r="N331" s="14" t="s">
        <v>87</v>
      </c>
      <c r="O331" s="16" t="s">
        <v>1779</v>
      </c>
      <c r="P331" s="11">
        <v>43076</v>
      </c>
      <c r="Q331" s="17"/>
    </row>
    <row r="332" spans="1:17" s="18" customFormat="1" ht="30.6" x14ac:dyDescent="0.3">
      <c r="A332" s="10" t="s">
        <v>1780</v>
      </c>
      <c r="B332" s="11">
        <v>40686</v>
      </c>
      <c r="C332" s="12" t="s">
        <v>19</v>
      </c>
      <c r="D332" s="13">
        <f t="shared" ca="1" si="18"/>
        <v>43019</v>
      </c>
      <c r="E332" s="14" t="s">
        <v>1781</v>
      </c>
      <c r="F332" s="15" t="s">
        <v>1782</v>
      </c>
      <c r="G332" s="15" t="s">
        <v>22</v>
      </c>
      <c r="H332" s="15" t="s">
        <v>1783</v>
      </c>
      <c r="I332" s="15" t="s">
        <v>1043</v>
      </c>
      <c r="J332" s="15" t="s">
        <v>25</v>
      </c>
      <c r="K332" s="15" t="s">
        <v>1784</v>
      </c>
      <c r="L332" s="15" t="s">
        <v>107</v>
      </c>
      <c r="M332" s="14" t="s">
        <v>1785</v>
      </c>
      <c r="N332" s="14">
        <v>2210427</v>
      </c>
      <c r="O332" s="16" t="s">
        <v>1786</v>
      </c>
      <c r="P332" s="11">
        <v>42312</v>
      </c>
      <c r="Q332" s="17"/>
    </row>
    <row r="333" spans="1:17" ht="30.6" x14ac:dyDescent="0.3">
      <c r="A333" s="19" t="s">
        <v>1787</v>
      </c>
      <c r="B333" s="20">
        <v>40686</v>
      </c>
      <c r="C333" s="13" t="str">
        <f t="shared" ref="C333:C354" ca="1" si="19">IF(P333&gt;D333,"VIGENTE","NO VIGENTE")</f>
        <v>VIGENTE</v>
      </c>
      <c r="D333" s="13">
        <f t="shared" ca="1" si="18"/>
        <v>43019</v>
      </c>
      <c r="E333" s="21" t="s">
        <v>1788</v>
      </c>
      <c r="F333" s="22" t="s">
        <v>1789</v>
      </c>
      <c r="G333" s="22" t="s">
        <v>22</v>
      </c>
      <c r="H333" s="22" t="s">
        <v>1790</v>
      </c>
      <c r="I333" s="22" t="s">
        <v>1043</v>
      </c>
      <c r="J333" s="22" t="s">
        <v>25</v>
      </c>
      <c r="K333" s="22" t="s">
        <v>1791</v>
      </c>
      <c r="L333" s="22" t="s">
        <v>27</v>
      </c>
      <c r="M333" s="21" t="s">
        <v>1792</v>
      </c>
      <c r="N333" s="21" t="s">
        <v>70</v>
      </c>
      <c r="O333" s="28" t="s">
        <v>1793</v>
      </c>
      <c r="P333" s="20">
        <v>43087</v>
      </c>
      <c r="Q333" s="25">
        <v>42836</v>
      </c>
    </row>
    <row r="334" spans="1:17" ht="30.6" x14ac:dyDescent="0.3">
      <c r="A334" s="19" t="s">
        <v>1794</v>
      </c>
      <c r="B334" s="20">
        <v>40687</v>
      </c>
      <c r="C334" s="13" t="str">
        <f t="shared" ca="1" si="19"/>
        <v>VIGENTE</v>
      </c>
      <c r="D334" s="13">
        <f t="shared" ca="1" si="18"/>
        <v>43019</v>
      </c>
      <c r="E334" s="21" t="s">
        <v>1795</v>
      </c>
      <c r="F334" s="22" t="s">
        <v>1796</v>
      </c>
      <c r="G334" s="22" t="s">
        <v>22</v>
      </c>
      <c r="H334" s="22" t="s">
        <v>1797</v>
      </c>
      <c r="I334" s="22" t="s">
        <v>324</v>
      </c>
      <c r="J334" s="22" t="s">
        <v>25</v>
      </c>
      <c r="K334" s="22" t="s">
        <v>1798</v>
      </c>
      <c r="L334" s="22" t="s">
        <v>27</v>
      </c>
      <c r="M334" s="21">
        <v>981254463</v>
      </c>
      <c r="N334" s="21" t="s">
        <v>38</v>
      </c>
      <c r="O334" s="28" t="s">
        <v>1799</v>
      </c>
      <c r="P334" s="20">
        <v>43659</v>
      </c>
      <c r="Q334" s="25"/>
    </row>
    <row r="335" spans="1:17" ht="30.6" x14ac:dyDescent="0.3">
      <c r="A335" s="19" t="s">
        <v>1800</v>
      </c>
      <c r="B335" s="20">
        <v>40687</v>
      </c>
      <c r="C335" s="13" t="str">
        <f t="shared" ca="1" si="19"/>
        <v>VIGENTE</v>
      </c>
      <c r="D335" s="13">
        <f t="shared" ca="1" si="18"/>
        <v>43019</v>
      </c>
      <c r="E335" s="21" t="s">
        <v>1801</v>
      </c>
      <c r="F335" s="22" t="s">
        <v>1802</v>
      </c>
      <c r="G335" s="22" t="s">
        <v>22</v>
      </c>
      <c r="H335" s="22" t="s">
        <v>1803</v>
      </c>
      <c r="I335" s="22" t="s">
        <v>101</v>
      </c>
      <c r="J335" s="22" t="s">
        <v>25</v>
      </c>
      <c r="K335" s="22" t="s">
        <v>1804</v>
      </c>
      <c r="L335" s="22" t="s">
        <v>752</v>
      </c>
      <c r="M335" s="21">
        <v>6139100</v>
      </c>
      <c r="N335" s="21">
        <v>6289382</v>
      </c>
      <c r="O335" s="28" t="s">
        <v>1805</v>
      </c>
      <c r="P335" s="20">
        <v>43603</v>
      </c>
      <c r="Q335" s="25"/>
    </row>
    <row r="336" spans="1:17" ht="20.399999999999999" x14ac:dyDescent="0.3">
      <c r="A336" s="19" t="s">
        <v>1806</v>
      </c>
      <c r="B336" s="20">
        <v>40688</v>
      </c>
      <c r="C336" s="13" t="str">
        <f t="shared" ca="1" si="19"/>
        <v>NO VIGENTE</v>
      </c>
      <c r="D336" s="13">
        <f t="shared" ca="1" si="18"/>
        <v>43019</v>
      </c>
      <c r="E336" s="21" t="s">
        <v>1807</v>
      </c>
      <c r="F336" s="22" t="s">
        <v>1808</v>
      </c>
      <c r="G336" s="22" t="s">
        <v>22</v>
      </c>
      <c r="H336" s="22" t="s">
        <v>1809</v>
      </c>
      <c r="I336" s="22" t="s">
        <v>24</v>
      </c>
      <c r="J336" s="22" t="s">
        <v>25</v>
      </c>
      <c r="K336" s="22" t="s">
        <v>1810</v>
      </c>
      <c r="L336" s="22" t="s">
        <v>27</v>
      </c>
      <c r="M336" s="21">
        <v>6281940</v>
      </c>
      <c r="N336" s="21">
        <v>6289474</v>
      </c>
      <c r="O336" s="28" t="s">
        <v>1811</v>
      </c>
      <c r="P336" s="20">
        <v>42133</v>
      </c>
      <c r="Q336" s="25"/>
    </row>
    <row r="337" spans="1:20" ht="51" x14ac:dyDescent="0.3">
      <c r="A337" s="19" t="s">
        <v>1812</v>
      </c>
      <c r="B337" s="20">
        <v>40688</v>
      </c>
      <c r="C337" s="13" t="str">
        <f t="shared" ca="1" si="19"/>
        <v>NO VIGENTE</v>
      </c>
      <c r="D337" s="13">
        <f t="shared" ca="1" si="18"/>
        <v>43019</v>
      </c>
      <c r="E337" s="21" t="s">
        <v>1813</v>
      </c>
      <c r="F337" s="22" t="s">
        <v>1814</v>
      </c>
      <c r="G337" s="22" t="s">
        <v>22</v>
      </c>
      <c r="H337" s="22" t="s">
        <v>1815</v>
      </c>
      <c r="I337" s="22" t="s">
        <v>806</v>
      </c>
      <c r="J337" s="22" t="s">
        <v>570</v>
      </c>
      <c r="K337" s="22" t="s">
        <v>1816</v>
      </c>
      <c r="L337" s="22" t="s">
        <v>27</v>
      </c>
      <c r="M337" s="21" t="s">
        <v>1817</v>
      </c>
      <c r="N337" s="21" t="s">
        <v>87</v>
      </c>
      <c r="O337" s="28" t="s">
        <v>1818</v>
      </c>
      <c r="P337" s="20">
        <v>42358</v>
      </c>
      <c r="Q337" s="25"/>
    </row>
    <row r="338" spans="1:20" ht="30.6" x14ac:dyDescent="0.3">
      <c r="A338" s="19" t="s">
        <v>1819</v>
      </c>
      <c r="B338" s="20">
        <v>40688</v>
      </c>
      <c r="C338" s="13" t="str">
        <f t="shared" ca="1" si="19"/>
        <v>VIGENTE</v>
      </c>
      <c r="D338" s="13">
        <f t="shared" ca="1" si="18"/>
        <v>43019</v>
      </c>
      <c r="E338" s="21" t="s">
        <v>1820</v>
      </c>
      <c r="F338" s="22" t="s">
        <v>1821</v>
      </c>
      <c r="G338" s="22" t="s">
        <v>22</v>
      </c>
      <c r="H338" s="22" t="s">
        <v>1822</v>
      </c>
      <c r="I338" s="22" t="s">
        <v>52</v>
      </c>
      <c r="J338" s="22" t="s">
        <v>25</v>
      </c>
      <c r="K338" s="22" t="s">
        <v>1823</v>
      </c>
      <c r="L338" s="22" t="s">
        <v>54</v>
      </c>
      <c r="M338" s="21" t="s">
        <v>1824</v>
      </c>
      <c r="N338" s="21" t="s">
        <v>87</v>
      </c>
      <c r="O338" s="28" t="s">
        <v>1825</v>
      </c>
      <c r="P338" s="20">
        <v>43611</v>
      </c>
      <c r="Q338" s="25"/>
    </row>
    <row r="339" spans="1:20" ht="30.6" x14ac:dyDescent="0.3">
      <c r="A339" s="19" t="s">
        <v>1826</v>
      </c>
      <c r="B339" s="20">
        <v>40689</v>
      </c>
      <c r="C339" s="13" t="str">
        <f t="shared" ca="1" si="19"/>
        <v>VIGENTE</v>
      </c>
      <c r="D339" s="13">
        <f t="shared" ca="1" si="18"/>
        <v>43019</v>
      </c>
      <c r="E339" s="21" t="s">
        <v>1827</v>
      </c>
      <c r="F339" s="22" t="s">
        <v>1828</v>
      </c>
      <c r="G339" s="22" t="s">
        <v>22</v>
      </c>
      <c r="H339" s="22" t="s">
        <v>1829</v>
      </c>
      <c r="I339" s="22" t="s">
        <v>341</v>
      </c>
      <c r="J339" s="22" t="s">
        <v>25</v>
      </c>
      <c r="K339" s="22" t="s">
        <v>1830</v>
      </c>
      <c r="L339" s="22" t="s">
        <v>27</v>
      </c>
      <c r="M339" s="21">
        <v>6174100</v>
      </c>
      <c r="N339" s="21" t="s">
        <v>87</v>
      </c>
      <c r="O339" s="28" t="s">
        <v>1831</v>
      </c>
      <c r="P339" s="20">
        <v>43048</v>
      </c>
      <c r="Q339" s="25"/>
    </row>
    <row r="340" spans="1:20" s="18" customFormat="1" ht="30.6" x14ac:dyDescent="0.3">
      <c r="A340" s="10" t="s">
        <v>1832</v>
      </c>
      <c r="B340" s="11">
        <v>40689</v>
      </c>
      <c r="C340" s="12" t="s">
        <v>19</v>
      </c>
      <c r="D340" s="12">
        <f t="shared" ca="1" si="18"/>
        <v>43019</v>
      </c>
      <c r="E340" s="14" t="s">
        <v>1833</v>
      </c>
      <c r="F340" s="15" t="s">
        <v>1834</v>
      </c>
      <c r="G340" s="15" t="s">
        <v>22</v>
      </c>
      <c r="H340" s="15" t="s">
        <v>1835</v>
      </c>
      <c r="I340" s="15" t="s">
        <v>348</v>
      </c>
      <c r="J340" s="15" t="s">
        <v>25</v>
      </c>
      <c r="K340" s="15" t="s">
        <v>1836</v>
      </c>
      <c r="L340" s="15"/>
      <c r="M340" s="14">
        <v>4402525</v>
      </c>
      <c r="N340" s="14">
        <v>2218506</v>
      </c>
      <c r="O340" s="16" t="s">
        <v>240</v>
      </c>
      <c r="P340" s="11">
        <v>41420</v>
      </c>
      <c r="Q340" s="17"/>
    </row>
    <row r="341" spans="1:20" s="18" customFormat="1" ht="30.6" x14ac:dyDescent="0.25">
      <c r="A341" s="10" t="s">
        <v>1832</v>
      </c>
      <c r="B341" s="11">
        <v>40689</v>
      </c>
      <c r="C341" s="12" t="s">
        <v>19</v>
      </c>
      <c r="D341" s="12">
        <f t="shared" ca="1" si="18"/>
        <v>43019</v>
      </c>
      <c r="E341" s="14" t="s">
        <v>1833</v>
      </c>
      <c r="F341" s="15" t="s">
        <v>1834</v>
      </c>
      <c r="G341" s="15" t="s">
        <v>40</v>
      </c>
      <c r="H341" s="15" t="s">
        <v>1837</v>
      </c>
      <c r="I341" s="15" t="s">
        <v>42</v>
      </c>
      <c r="J341" s="15" t="s">
        <v>43</v>
      </c>
      <c r="K341" s="15" t="s">
        <v>1836</v>
      </c>
      <c r="L341" s="15" t="s">
        <v>27</v>
      </c>
      <c r="M341" s="14">
        <v>5741316</v>
      </c>
      <c r="N341" s="14">
        <v>5746533</v>
      </c>
      <c r="O341" s="16" t="s">
        <v>240</v>
      </c>
      <c r="P341" s="11">
        <v>41420</v>
      </c>
      <c r="Q341" s="17"/>
      <c r="R341" s="30"/>
      <c r="S341" s="31"/>
      <c r="T341" s="32"/>
    </row>
    <row r="342" spans="1:20" ht="20.399999999999999" x14ac:dyDescent="0.25">
      <c r="A342" s="19" t="s">
        <v>1838</v>
      </c>
      <c r="B342" s="20">
        <v>40689</v>
      </c>
      <c r="C342" s="13" t="str">
        <f t="shared" ca="1" si="19"/>
        <v>VIGENTE</v>
      </c>
      <c r="D342" s="13">
        <f t="shared" ca="1" si="18"/>
        <v>43019</v>
      </c>
      <c r="E342" s="21" t="s">
        <v>1839</v>
      </c>
      <c r="F342" s="22" t="s">
        <v>1840</v>
      </c>
      <c r="G342" s="22" t="s">
        <v>22</v>
      </c>
      <c r="H342" s="22" t="s">
        <v>1841</v>
      </c>
      <c r="I342" s="22" t="s">
        <v>42</v>
      </c>
      <c r="J342" s="22" t="s">
        <v>43</v>
      </c>
      <c r="K342" s="22" t="s">
        <v>1842</v>
      </c>
      <c r="L342" s="22" t="s">
        <v>191</v>
      </c>
      <c r="M342" s="21" t="s">
        <v>1843</v>
      </c>
      <c r="N342" s="21" t="s">
        <v>70</v>
      </c>
      <c r="O342" s="28" t="s">
        <v>1844</v>
      </c>
      <c r="P342" s="20">
        <v>43652</v>
      </c>
      <c r="Q342" s="25"/>
      <c r="R342" s="33"/>
      <c r="S342" s="34"/>
      <c r="T342" s="35"/>
    </row>
    <row r="343" spans="1:20" ht="20.399999999999999" x14ac:dyDescent="0.25">
      <c r="A343" s="19" t="s">
        <v>1838</v>
      </c>
      <c r="B343" s="20">
        <v>40689</v>
      </c>
      <c r="C343" s="13" t="str">
        <f t="shared" ca="1" si="19"/>
        <v>VIGENTE</v>
      </c>
      <c r="D343" s="13">
        <f t="shared" ca="1" si="18"/>
        <v>43019</v>
      </c>
      <c r="E343" s="21" t="s">
        <v>1839</v>
      </c>
      <c r="F343" s="22" t="s">
        <v>1840</v>
      </c>
      <c r="G343" s="22" t="s">
        <v>40</v>
      </c>
      <c r="H343" s="22" t="s">
        <v>1845</v>
      </c>
      <c r="I343" s="22" t="s">
        <v>647</v>
      </c>
      <c r="J343" s="22" t="s">
        <v>25</v>
      </c>
      <c r="K343" s="22" t="s">
        <v>1842</v>
      </c>
      <c r="L343" s="22" t="s">
        <v>191</v>
      </c>
      <c r="M343" s="21" t="s">
        <v>1846</v>
      </c>
      <c r="N343" s="21" t="s">
        <v>70</v>
      </c>
      <c r="O343" s="28" t="s">
        <v>1844</v>
      </c>
      <c r="P343" s="20">
        <v>43652</v>
      </c>
      <c r="Q343" s="25"/>
      <c r="R343" s="33"/>
      <c r="S343" s="34"/>
      <c r="T343" s="35"/>
    </row>
    <row r="344" spans="1:20" ht="20.399999999999999" x14ac:dyDescent="0.25">
      <c r="A344" s="19" t="s">
        <v>1847</v>
      </c>
      <c r="B344" s="20">
        <v>40694</v>
      </c>
      <c r="C344" s="13" t="str">
        <f t="shared" ca="1" si="19"/>
        <v>VIGENTE</v>
      </c>
      <c r="D344" s="13">
        <f t="shared" ca="1" si="18"/>
        <v>43019</v>
      </c>
      <c r="E344" s="21" t="s">
        <v>1848</v>
      </c>
      <c r="F344" s="22" t="s">
        <v>1849</v>
      </c>
      <c r="G344" s="22" t="s">
        <v>22</v>
      </c>
      <c r="H344" s="22" t="s">
        <v>1850</v>
      </c>
      <c r="I344" s="22" t="s">
        <v>42</v>
      </c>
      <c r="J344" s="22" t="s">
        <v>43</v>
      </c>
      <c r="K344" s="22" t="s">
        <v>1851</v>
      </c>
      <c r="L344" s="22" t="s">
        <v>27</v>
      </c>
      <c r="M344" s="21">
        <v>4513897</v>
      </c>
      <c r="N344" s="21">
        <v>5623451</v>
      </c>
      <c r="O344" s="28" t="s">
        <v>1852</v>
      </c>
      <c r="P344" s="20">
        <v>43063</v>
      </c>
      <c r="Q344" s="25"/>
      <c r="R344" s="33"/>
      <c r="S344" s="34"/>
      <c r="T344" s="35"/>
    </row>
    <row r="345" spans="1:20" ht="30.6" x14ac:dyDescent="0.25">
      <c r="A345" s="19" t="s">
        <v>1853</v>
      </c>
      <c r="B345" s="20">
        <v>40694</v>
      </c>
      <c r="C345" s="13" t="str">
        <f t="shared" ca="1" si="19"/>
        <v>VIGENTE</v>
      </c>
      <c r="D345" s="13">
        <f t="shared" ca="1" si="18"/>
        <v>43019</v>
      </c>
      <c r="E345" s="21" t="s">
        <v>1854</v>
      </c>
      <c r="F345" s="22" t="s">
        <v>1855</v>
      </c>
      <c r="G345" s="22" t="s">
        <v>22</v>
      </c>
      <c r="H345" s="22" t="s">
        <v>1856</v>
      </c>
      <c r="I345" s="22" t="s">
        <v>24</v>
      </c>
      <c r="J345" s="22" t="s">
        <v>25</v>
      </c>
      <c r="K345" s="22" t="s">
        <v>1857</v>
      </c>
      <c r="L345" s="22" t="s">
        <v>27</v>
      </c>
      <c r="M345" s="21" t="s">
        <v>1858</v>
      </c>
      <c r="N345" s="21" t="s">
        <v>38</v>
      </c>
      <c r="O345" s="28" t="s">
        <v>1859</v>
      </c>
      <c r="P345" s="20">
        <v>43121</v>
      </c>
      <c r="Q345" s="25">
        <v>42765</v>
      </c>
      <c r="R345" s="33"/>
      <c r="S345" s="34"/>
      <c r="T345" s="35"/>
    </row>
    <row r="346" spans="1:20" ht="30.6" x14ac:dyDescent="0.25">
      <c r="A346" s="19" t="s">
        <v>1860</v>
      </c>
      <c r="B346" s="20">
        <v>40695</v>
      </c>
      <c r="C346" s="13" t="str">
        <f t="shared" ca="1" si="19"/>
        <v>VIGENTE</v>
      </c>
      <c r="D346" s="13">
        <f t="shared" ca="1" si="18"/>
        <v>43019</v>
      </c>
      <c r="E346" s="21" t="s">
        <v>1861</v>
      </c>
      <c r="F346" s="22" t="s">
        <v>1862</v>
      </c>
      <c r="G346" s="22" t="s">
        <v>22</v>
      </c>
      <c r="H346" s="22" t="s">
        <v>1863</v>
      </c>
      <c r="I346" s="22" t="s">
        <v>363</v>
      </c>
      <c r="J346" s="22" t="s">
        <v>25</v>
      </c>
      <c r="K346" s="22" t="s">
        <v>1864</v>
      </c>
      <c r="L346" s="22" t="s">
        <v>27</v>
      </c>
      <c r="M346" s="21">
        <v>3750589</v>
      </c>
      <c r="N346" s="21" t="s">
        <v>95</v>
      </c>
      <c r="O346" s="28" t="s">
        <v>1865</v>
      </c>
      <c r="P346" s="20">
        <v>43098</v>
      </c>
      <c r="Q346" s="25"/>
      <c r="R346" s="33"/>
      <c r="S346" s="34"/>
      <c r="T346" s="35"/>
    </row>
    <row r="347" spans="1:20" ht="40.799999999999997" x14ac:dyDescent="0.25">
      <c r="A347" s="19" t="s">
        <v>1866</v>
      </c>
      <c r="B347" s="20">
        <v>40696</v>
      </c>
      <c r="C347" s="13" t="str">
        <f t="shared" ca="1" si="19"/>
        <v>NO VIGENTE</v>
      </c>
      <c r="D347" s="13">
        <f t="shared" ca="1" si="18"/>
        <v>43019</v>
      </c>
      <c r="E347" s="21" t="s">
        <v>1867</v>
      </c>
      <c r="F347" s="22" t="s">
        <v>1868</v>
      </c>
      <c r="G347" s="22" t="s">
        <v>22</v>
      </c>
      <c r="H347" s="22" t="s">
        <v>1869</v>
      </c>
      <c r="I347" s="22" t="s">
        <v>52</v>
      </c>
      <c r="J347" s="22" t="s">
        <v>25</v>
      </c>
      <c r="K347" s="22" t="s">
        <v>1870</v>
      </c>
      <c r="L347" s="22" t="s">
        <v>27</v>
      </c>
      <c r="M347" s="21">
        <v>3284737</v>
      </c>
      <c r="N347" s="21" t="s">
        <v>1871</v>
      </c>
      <c r="O347" s="28" t="s">
        <v>1872</v>
      </c>
      <c r="P347" s="20">
        <v>42929</v>
      </c>
      <c r="Q347" s="25"/>
      <c r="R347" s="33"/>
      <c r="S347" s="34"/>
      <c r="T347" s="35"/>
    </row>
    <row r="348" spans="1:20" ht="20.399999999999999" x14ac:dyDescent="0.25">
      <c r="A348" s="19" t="s">
        <v>1873</v>
      </c>
      <c r="B348" s="20">
        <v>40696</v>
      </c>
      <c r="C348" s="13" t="str">
        <f t="shared" ca="1" si="19"/>
        <v>VIGENTE</v>
      </c>
      <c r="D348" s="13">
        <f t="shared" ca="1" si="18"/>
        <v>43019</v>
      </c>
      <c r="E348" s="21" t="s">
        <v>1874</v>
      </c>
      <c r="F348" s="22" t="s">
        <v>1875</v>
      </c>
      <c r="G348" s="22" t="s">
        <v>22</v>
      </c>
      <c r="H348" s="22" t="s">
        <v>1876</v>
      </c>
      <c r="I348" s="22" t="s">
        <v>24</v>
      </c>
      <c r="J348" s="22" t="s">
        <v>25</v>
      </c>
      <c r="K348" s="22" t="s">
        <v>1877</v>
      </c>
      <c r="L348" s="22" t="s">
        <v>27</v>
      </c>
      <c r="M348" s="21">
        <v>2062700</v>
      </c>
      <c r="N348" s="21" t="s">
        <v>1878</v>
      </c>
      <c r="O348" s="28" t="s">
        <v>1879</v>
      </c>
      <c r="P348" s="20">
        <v>43086</v>
      </c>
      <c r="Q348" s="25"/>
      <c r="R348" s="33"/>
      <c r="S348" s="34"/>
      <c r="T348" s="35"/>
    </row>
    <row r="349" spans="1:20" ht="30.6" x14ac:dyDescent="0.25">
      <c r="A349" s="19" t="s">
        <v>1880</v>
      </c>
      <c r="B349" s="20">
        <v>40697</v>
      </c>
      <c r="C349" s="13" t="str">
        <f t="shared" ca="1" si="19"/>
        <v>NO VIGENTE</v>
      </c>
      <c r="D349" s="13">
        <f t="shared" ca="1" si="18"/>
        <v>43019</v>
      </c>
      <c r="E349" s="21" t="s">
        <v>1881</v>
      </c>
      <c r="F349" s="22" t="s">
        <v>1882</v>
      </c>
      <c r="G349" s="22" t="s">
        <v>22</v>
      </c>
      <c r="H349" s="22" t="s">
        <v>1883</v>
      </c>
      <c r="I349" s="22" t="s">
        <v>1884</v>
      </c>
      <c r="J349" s="22" t="s">
        <v>25</v>
      </c>
      <c r="K349" s="22" t="s">
        <v>1885</v>
      </c>
      <c r="L349" s="22" t="s">
        <v>27</v>
      </c>
      <c r="M349" s="21">
        <v>998334053</v>
      </c>
      <c r="N349" s="21"/>
      <c r="O349" s="28" t="s">
        <v>1886</v>
      </c>
      <c r="P349" s="20">
        <v>41428</v>
      </c>
      <c r="Q349" s="25"/>
      <c r="R349" s="33"/>
      <c r="S349" s="34"/>
      <c r="T349" s="35"/>
    </row>
    <row r="350" spans="1:20" ht="20.399999999999999" x14ac:dyDescent="0.25">
      <c r="A350" s="19" t="s">
        <v>1887</v>
      </c>
      <c r="B350" s="20">
        <v>40697</v>
      </c>
      <c r="C350" s="13" t="str">
        <f t="shared" ca="1" si="19"/>
        <v>NO VIGENTE</v>
      </c>
      <c r="D350" s="13">
        <f t="shared" ca="1" si="18"/>
        <v>43019</v>
      </c>
      <c r="E350" s="21" t="s">
        <v>1888</v>
      </c>
      <c r="F350" s="22" t="s">
        <v>1889</v>
      </c>
      <c r="G350" s="22" t="s">
        <v>22</v>
      </c>
      <c r="H350" s="22" t="s">
        <v>1890</v>
      </c>
      <c r="I350" s="22" t="s">
        <v>42</v>
      </c>
      <c r="J350" s="22" t="s">
        <v>43</v>
      </c>
      <c r="K350" s="22" t="s">
        <v>1891</v>
      </c>
      <c r="L350" s="22" t="s">
        <v>27</v>
      </c>
      <c r="M350" s="21">
        <v>5611072</v>
      </c>
      <c r="N350" s="21">
        <v>5611072</v>
      </c>
      <c r="O350" s="28" t="s">
        <v>1892</v>
      </c>
      <c r="P350" s="20">
        <v>41428</v>
      </c>
      <c r="Q350" s="25"/>
      <c r="R350" s="33"/>
      <c r="S350" s="34"/>
      <c r="T350" s="35"/>
    </row>
    <row r="351" spans="1:20" ht="30.6" x14ac:dyDescent="0.25">
      <c r="A351" s="19" t="s">
        <v>1887</v>
      </c>
      <c r="B351" s="20">
        <v>40697</v>
      </c>
      <c r="C351" s="13" t="str">
        <f t="shared" ca="1" si="19"/>
        <v>NO VIGENTE</v>
      </c>
      <c r="D351" s="13">
        <f t="shared" ca="1" si="18"/>
        <v>43019</v>
      </c>
      <c r="E351" s="21" t="s">
        <v>1888</v>
      </c>
      <c r="F351" s="22" t="s">
        <v>1889</v>
      </c>
      <c r="G351" s="22" t="s">
        <v>40</v>
      </c>
      <c r="H351" s="22" t="s">
        <v>1893</v>
      </c>
      <c r="I351" s="22" t="s">
        <v>121</v>
      </c>
      <c r="J351" s="22" t="s">
        <v>25</v>
      </c>
      <c r="K351" s="22" t="s">
        <v>1891</v>
      </c>
      <c r="L351" s="22" t="s">
        <v>27</v>
      </c>
      <c r="M351" s="21">
        <v>5242849</v>
      </c>
      <c r="N351" s="21"/>
      <c r="O351" s="28" t="s">
        <v>240</v>
      </c>
      <c r="P351" s="20">
        <v>41428</v>
      </c>
      <c r="Q351" s="25"/>
      <c r="R351" s="33"/>
      <c r="S351" s="34"/>
      <c r="T351" s="35"/>
    </row>
    <row r="352" spans="1:20" ht="20.399999999999999" x14ac:dyDescent="0.25">
      <c r="A352" s="19" t="s">
        <v>1894</v>
      </c>
      <c r="B352" s="20">
        <v>40700</v>
      </c>
      <c r="C352" s="13" t="str">
        <f t="shared" ca="1" si="19"/>
        <v>VIGENTE</v>
      </c>
      <c r="D352" s="13">
        <f t="shared" ca="1" si="18"/>
        <v>43019</v>
      </c>
      <c r="E352" s="21" t="s">
        <v>1895</v>
      </c>
      <c r="F352" s="22" t="s">
        <v>1896</v>
      </c>
      <c r="G352" s="22" t="s">
        <v>22</v>
      </c>
      <c r="H352" s="22" t="s">
        <v>1897</v>
      </c>
      <c r="I352" s="22" t="s">
        <v>324</v>
      </c>
      <c r="J352" s="22" t="s">
        <v>25</v>
      </c>
      <c r="K352" s="22" t="s">
        <v>1898</v>
      </c>
      <c r="L352" s="22" t="s">
        <v>27</v>
      </c>
      <c r="M352" s="21">
        <v>5144454</v>
      </c>
      <c r="N352" s="21" t="s">
        <v>192</v>
      </c>
      <c r="O352" s="28" t="s">
        <v>1899</v>
      </c>
      <c r="P352" s="20">
        <v>43106</v>
      </c>
      <c r="Q352" s="25"/>
      <c r="R352" s="33"/>
      <c r="S352" s="34"/>
      <c r="T352" s="35"/>
    </row>
    <row r="353" spans="1:20" ht="30.6" x14ac:dyDescent="0.25">
      <c r="A353" s="19" t="s">
        <v>1900</v>
      </c>
      <c r="B353" s="20">
        <v>40700</v>
      </c>
      <c r="C353" s="13" t="str">
        <f t="shared" ca="1" si="19"/>
        <v>VIGENTE</v>
      </c>
      <c r="D353" s="13">
        <f t="shared" ca="1" si="18"/>
        <v>43019</v>
      </c>
      <c r="E353" s="21" t="s">
        <v>1901</v>
      </c>
      <c r="F353" s="22" t="s">
        <v>1902</v>
      </c>
      <c r="G353" s="22" t="s">
        <v>22</v>
      </c>
      <c r="H353" s="22" t="s">
        <v>1903</v>
      </c>
      <c r="I353" s="22" t="s">
        <v>806</v>
      </c>
      <c r="J353" s="22" t="s">
        <v>570</v>
      </c>
      <c r="K353" s="22" t="s">
        <v>1904</v>
      </c>
      <c r="L353" s="22" t="s">
        <v>27</v>
      </c>
      <c r="M353" s="21" t="s">
        <v>1905</v>
      </c>
      <c r="N353" s="21" t="s">
        <v>192</v>
      </c>
      <c r="O353" s="28" t="s">
        <v>1906</v>
      </c>
      <c r="P353" s="20">
        <v>43628</v>
      </c>
      <c r="Q353" s="25"/>
      <c r="R353" s="33"/>
      <c r="S353" s="34"/>
      <c r="T353" s="35"/>
    </row>
    <row r="354" spans="1:20" ht="20.399999999999999" x14ac:dyDescent="0.25">
      <c r="A354" s="19" t="s">
        <v>1907</v>
      </c>
      <c r="B354" s="20">
        <v>40701</v>
      </c>
      <c r="C354" s="13" t="str">
        <f t="shared" ca="1" si="19"/>
        <v>VIGENTE</v>
      </c>
      <c r="D354" s="13">
        <f t="shared" ca="1" si="18"/>
        <v>43019</v>
      </c>
      <c r="E354" s="21" t="s">
        <v>1908</v>
      </c>
      <c r="F354" s="22" t="s">
        <v>1909</v>
      </c>
      <c r="G354" s="22" t="s">
        <v>22</v>
      </c>
      <c r="H354" s="22" t="s">
        <v>1910</v>
      </c>
      <c r="I354" s="22" t="s">
        <v>806</v>
      </c>
      <c r="J354" s="22" t="s">
        <v>570</v>
      </c>
      <c r="K354" s="22" t="s">
        <v>1911</v>
      </c>
      <c r="L354" s="22" t="s">
        <v>107</v>
      </c>
      <c r="M354" s="21" t="s">
        <v>1912</v>
      </c>
      <c r="N354" s="21" t="s">
        <v>192</v>
      </c>
      <c r="O354" s="28" t="s">
        <v>1913</v>
      </c>
      <c r="P354" s="20">
        <v>43639</v>
      </c>
      <c r="Q354" s="25"/>
      <c r="R354" s="33"/>
      <c r="S354" s="34"/>
      <c r="T354" s="35"/>
    </row>
    <row r="355" spans="1:20" s="18" customFormat="1" ht="40.799999999999997" x14ac:dyDescent="0.25">
      <c r="A355" s="10" t="s">
        <v>1914</v>
      </c>
      <c r="B355" s="11">
        <v>40701</v>
      </c>
      <c r="C355" s="12" t="s">
        <v>19</v>
      </c>
      <c r="D355" s="13">
        <f t="shared" ca="1" si="18"/>
        <v>43019</v>
      </c>
      <c r="E355" s="14" t="s">
        <v>1915</v>
      </c>
      <c r="F355" s="15" t="s">
        <v>1916</v>
      </c>
      <c r="G355" s="15" t="s">
        <v>22</v>
      </c>
      <c r="H355" s="15" t="s">
        <v>1917</v>
      </c>
      <c r="I355" s="15" t="s">
        <v>324</v>
      </c>
      <c r="J355" s="15" t="s">
        <v>25</v>
      </c>
      <c r="K355" s="15" t="s">
        <v>1918</v>
      </c>
      <c r="L355" s="15" t="s">
        <v>27</v>
      </c>
      <c r="M355" s="14">
        <v>950100696</v>
      </c>
      <c r="N355" s="14"/>
      <c r="O355" s="16" t="s">
        <v>1919</v>
      </c>
      <c r="P355" s="11">
        <v>41432</v>
      </c>
      <c r="Q355" s="17"/>
      <c r="R355" s="33"/>
      <c r="S355" s="34"/>
      <c r="T355" s="35"/>
    </row>
    <row r="356" spans="1:20" ht="20.399999999999999" x14ac:dyDescent="0.25">
      <c r="A356" s="19" t="s">
        <v>1920</v>
      </c>
      <c r="B356" s="20">
        <v>40701</v>
      </c>
      <c r="C356" s="13" t="str">
        <f t="shared" ref="C356:C366" ca="1" si="20">IF(P356&gt;D356,"VIGENTE","NO VIGENTE")</f>
        <v>VIGENTE</v>
      </c>
      <c r="D356" s="13">
        <f t="shared" ca="1" si="18"/>
        <v>43019</v>
      </c>
      <c r="E356" s="21" t="s">
        <v>1921</v>
      </c>
      <c r="F356" s="22" t="s">
        <v>1922</v>
      </c>
      <c r="G356" s="22" t="s">
        <v>22</v>
      </c>
      <c r="H356" s="22" t="s">
        <v>1923</v>
      </c>
      <c r="I356" s="22" t="s">
        <v>68</v>
      </c>
      <c r="J356" s="22" t="s">
        <v>25</v>
      </c>
      <c r="K356" s="22" t="s">
        <v>1924</v>
      </c>
      <c r="L356" s="22" t="s">
        <v>191</v>
      </c>
      <c r="M356" s="21">
        <v>3830525</v>
      </c>
      <c r="N356" s="21">
        <v>3830525</v>
      </c>
      <c r="O356" s="28" t="s">
        <v>1925</v>
      </c>
      <c r="P356" s="20">
        <v>43770</v>
      </c>
      <c r="Q356" s="25"/>
      <c r="R356" s="33"/>
      <c r="S356" s="34"/>
      <c r="T356" s="35"/>
    </row>
    <row r="357" spans="1:20" ht="40.799999999999997" x14ac:dyDescent="0.25">
      <c r="A357" s="19" t="s">
        <v>1926</v>
      </c>
      <c r="B357" s="20">
        <v>40701</v>
      </c>
      <c r="C357" s="13" t="str">
        <f t="shared" ca="1" si="20"/>
        <v>VIGENTE</v>
      </c>
      <c r="D357" s="13">
        <f t="shared" ca="1" si="18"/>
        <v>43019</v>
      </c>
      <c r="E357" s="21" t="s">
        <v>1927</v>
      </c>
      <c r="F357" s="22" t="s">
        <v>1928</v>
      </c>
      <c r="G357" s="22" t="s">
        <v>22</v>
      </c>
      <c r="H357" s="22" t="s">
        <v>1929</v>
      </c>
      <c r="I357" s="22" t="s">
        <v>363</v>
      </c>
      <c r="J357" s="22" t="s">
        <v>25</v>
      </c>
      <c r="K357" s="22" t="s">
        <v>1930</v>
      </c>
      <c r="L357" s="22" t="s">
        <v>27</v>
      </c>
      <c r="M357" s="21">
        <v>3765466</v>
      </c>
      <c r="N357" s="21" t="s">
        <v>403</v>
      </c>
      <c r="O357" s="28" t="s">
        <v>1931</v>
      </c>
      <c r="P357" s="20">
        <v>43453</v>
      </c>
      <c r="Q357" s="25"/>
      <c r="R357" s="33"/>
      <c r="S357" s="34"/>
      <c r="T357" s="35"/>
    </row>
    <row r="358" spans="1:20" ht="30.6" x14ac:dyDescent="0.25">
      <c r="A358" s="19" t="s">
        <v>1932</v>
      </c>
      <c r="B358" s="20">
        <v>40703</v>
      </c>
      <c r="C358" s="13" t="str">
        <f t="shared" ca="1" si="20"/>
        <v>VIGENTE</v>
      </c>
      <c r="D358" s="13">
        <f t="shared" ca="1" si="18"/>
        <v>43019</v>
      </c>
      <c r="E358" s="21" t="s">
        <v>1933</v>
      </c>
      <c r="F358" s="22" t="s">
        <v>1934</v>
      </c>
      <c r="G358" s="22" t="s">
        <v>22</v>
      </c>
      <c r="H358" s="22" t="s">
        <v>1935</v>
      </c>
      <c r="I358" s="22" t="s">
        <v>717</v>
      </c>
      <c r="J358" s="22" t="s">
        <v>424</v>
      </c>
      <c r="K358" s="22" t="s">
        <v>1936</v>
      </c>
      <c r="L358" s="22" t="s">
        <v>300</v>
      </c>
      <c r="M358" s="21" t="s">
        <v>1937</v>
      </c>
      <c r="N358" s="21" t="s">
        <v>403</v>
      </c>
      <c r="O358" s="28" t="s">
        <v>1938</v>
      </c>
      <c r="P358" s="20">
        <v>43643</v>
      </c>
      <c r="Q358" s="25"/>
      <c r="R358" s="36"/>
      <c r="S358" s="37"/>
      <c r="T358" s="38"/>
    </row>
    <row r="359" spans="1:20" ht="51" x14ac:dyDescent="0.25">
      <c r="A359" s="19" t="s">
        <v>1939</v>
      </c>
      <c r="B359" s="20">
        <v>40703</v>
      </c>
      <c r="C359" s="13" t="str">
        <f t="shared" ca="1" si="20"/>
        <v>NO VIGENTE</v>
      </c>
      <c r="D359" s="13">
        <f t="shared" ca="1" si="18"/>
        <v>43019</v>
      </c>
      <c r="E359" s="21" t="s">
        <v>1940</v>
      </c>
      <c r="F359" s="22" t="s">
        <v>1941</v>
      </c>
      <c r="G359" s="22" t="s">
        <v>22</v>
      </c>
      <c r="H359" s="22" t="s">
        <v>1942</v>
      </c>
      <c r="I359" s="22" t="s">
        <v>24</v>
      </c>
      <c r="J359" s="22" t="s">
        <v>25</v>
      </c>
      <c r="K359" s="22" t="s">
        <v>1943</v>
      </c>
      <c r="L359" s="22" t="s">
        <v>27</v>
      </c>
      <c r="M359" s="21">
        <v>6186400</v>
      </c>
      <c r="N359" s="21">
        <v>6186405</v>
      </c>
      <c r="O359" s="28" t="s">
        <v>1944</v>
      </c>
      <c r="P359" s="20">
        <v>42943</v>
      </c>
      <c r="Q359" s="25"/>
      <c r="R359" s="39"/>
    </row>
    <row r="360" spans="1:20" ht="40.799999999999997" x14ac:dyDescent="0.25">
      <c r="A360" s="19" t="s">
        <v>1945</v>
      </c>
      <c r="B360" s="20">
        <v>40703</v>
      </c>
      <c r="C360" s="13" t="str">
        <f t="shared" ca="1" si="20"/>
        <v>VIGENTE</v>
      </c>
      <c r="D360" s="13">
        <f t="shared" ca="1" si="18"/>
        <v>43019</v>
      </c>
      <c r="E360" s="21" t="s">
        <v>1946</v>
      </c>
      <c r="F360" s="22" t="s">
        <v>1947</v>
      </c>
      <c r="G360" s="22" t="s">
        <v>22</v>
      </c>
      <c r="H360" s="22" t="s">
        <v>1948</v>
      </c>
      <c r="I360" s="22" t="s">
        <v>574</v>
      </c>
      <c r="J360" s="22" t="s">
        <v>570</v>
      </c>
      <c r="K360" s="22" t="s">
        <v>1949</v>
      </c>
      <c r="L360" s="22" t="s">
        <v>27</v>
      </c>
      <c r="M360" s="21" t="s">
        <v>1950</v>
      </c>
      <c r="N360" s="21" t="s">
        <v>1950</v>
      </c>
      <c r="O360" s="28" t="s">
        <v>1951</v>
      </c>
      <c r="P360" s="20">
        <v>43090</v>
      </c>
      <c r="Q360" s="25"/>
      <c r="R360" s="39"/>
    </row>
    <row r="361" spans="1:20" ht="30.6" x14ac:dyDescent="0.25">
      <c r="A361" s="19" t="s">
        <v>1952</v>
      </c>
      <c r="B361" s="20">
        <v>40704</v>
      </c>
      <c r="C361" s="13" t="str">
        <f t="shared" ca="1" si="20"/>
        <v>VIGENTE</v>
      </c>
      <c r="D361" s="13">
        <f t="shared" ca="1" si="18"/>
        <v>43019</v>
      </c>
      <c r="E361" s="21" t="s">
        <v>1953</v>
      </c>
      <c r="F361" s="22" t="s">
        <v>1954</v>
      </c>
      <c r="G361" s="22" t="s">
        <v>22</v>
      </c>
      <c r="H361" s="22" t="s">
        <v>1955</v>
      </c>
      <c r="I361" s="22" t="s">
        <v>24</v>
      </c>
      <c r="J361" s="22" t="s">
        <v>25</v>
      </c>
      <c r="K361" s="22" t="s">
        <v>1956</v>
      </c>
      <c r="L361" s="22" t="s">
        <v>27</v>
      </c>
      <c r="M361" s="21">
        <v>3261177</v>
      </c>
      <c r="N361" s="23" t="s">
        <v>70</v>
      </c>
      <c r="O361" s="28" t="s">
        <v>1957</v>
      </c>
      <c r="P361" s="20">
        <v>43749</v>
      </c>
      <c r="Q361" s="25"/>
      <c r="R361" s="39"/>
    </row>
    <row r="362" spans="1:20" ht="30.6" x14ac:dyDescent="0.25">
      <c r="A362" s="19" t="s">
        <v>1958</v>
      </c>
      <c r="B362" s="20">
        <v>40704</v>
      </c>
      <c r="C362" s="13" t="str">
        <f t="shared" ca="1" si="20"/>
        <v>NO VIGENTE</v>
      </c>
      <c r="D362" s="13">
        <f t="shared" ca="1" si="18"/>
        <v>43019</v>
      </c>
      <c r="E362" s="21" t="s">
        <v>1959</v>
      </c>
      <c r="F362" s="22" t="s">
        <v>1960</v>
      </c>
      <c r="G362" s="22" t="s">
        <v>22</v>
      </c>
      <c r="H362" s="22" t="s">
        <v>1961</v>
      </c>
      <c r="I362" s="22" t="s">
        <v>24</v>
      </c>
      <c r="J362" s="22" t="s">
        <v>25</v>
      </c>
      <c r="K362" s="22" t="s">
        <v>1962</v>
      </c>
      <c r="L362" s="22" t="s">
        <v>191</v>
      </c>
      <c r="M362" s="21">
        <v>3642126</v>
      </c>
      <c r="N362" s="21"/>
      <c r="O362" s="28" t="s">
        <v>1963</v>
      </c>
      <c r="P362" s="20">
        <v>42307</v>
      </c>
      <c r="Q362" s="25"/>
      <c r="R362" s="39"/>
    </row>
    <row r="363" spans="1:20" ht="30.6" x14ac:dyDescent="0.25">
      <c r="A363" s="19" t="s">
        <v>1964</v>
      </c>
      <c r="B363" s="20">
        <v>40708</v>
      </c>
      <c r="C363" s="13" t="str">
        <f t="shared" ca="1" si="20"/>
        <v>NO VIGENTE</v>
      </c>
      <c r="D363" s="13">
        <f t="shared" ca="1" si="18"/>
        <v>43019</v>
      </c>
      <c r="E363" s="21" t="s">
        <v>1965</v>
      </c>
      <c r="F363" s="22" t="s">
        <v>1966</v>
      </c>
      <c r="G363" s="22" t="s">
        <v>22</v>
      </c>
      <c r="H363" s="22" t="s">
        <v>1967</v>
      </c>
      <c r="I363" s="22" t="s">
        <v>52</v>
      </c>
      <c r="J363" s="22" t="s">
        <v>25</v>
      </c>
      <c r="K363" s="22" t="s">
        <v>1968</v>
      </c>
      <c r="L363" s="22"/>
      <c r="M363" s="21">
        <v>3366157</v>
      </c>
      <c r="N363" s="21">
        <v>3367794</v>
      </c>
      <c r="O363" s="28" t="s">
        <v>1969</v>
      </c>
      <c r="P363" s="20">
        <v>41439</v>
      </c>
      <c r="Q363" s="25"/>
      <c r="R363" s="39"/>
    </row>
    <row r="364" spans="1:20" ht="30.6" x14ac:dyDescent="0.25">
      <c r="A364" s="19" t="s">
        <v>1964</v>
      </c>
      <c r="B364" s="20">
        <v>40708</v>
      </c>
      <c r="C364" s="13" t="str">
        <f t="shared" ca="1" si="20"/>
        <v>NO VIGENTE</v>
      </c>
      <c r="D364" s="13">
        <f t="shared" ca="1" si="18"/>
        <v>43019</v>
      </c>
      <c r="E364" s="21" t="s">
        <v>1965</v>
      </c>
      <c r="F364" s="22" t="s">
        <v>1966</v>
      </c>
      <c r="G364" s="22" t="s">
        <v>40</v>
      </c>
      <c r="H364" s="22" t="s">
        <v>1970</v>
      </c>
      <c r="I364" s="22" t="s">
        <v>84</v>
      </c>
      <c r="J364" s="22" t="s">
        <v>25</v>
      </c>
      <c r="K364" s="22" t="s">
        <v>1968</v>
      </c>
      <c r="L364" s="22" t="s">
        <v>27</v>
      </c>
      <c r="M364" s="21">
        <v>3366147</v>
      </c>
      <c r="N364" s="21"/>
      <c r="O364" s="28" t="s">
        <v>1969</v>
      </c>
      <c r="P364" s="20">
        <v>41439</v>
      </c>
      <c r="Q364" s="25"/>
      <c r="R364" s="39"/>
    </row>
    <row r="365" spans="1:20" ht="30.6" x14ac:dyDescent="0.25">
      <c r="A365" s="19" t="s">
        <v>1971</v>
      </c>
      <c r="B365" s="20">
        <v>40708</v>
      </c>
      <c r="C365" s="13" t="str">
        <f t="shared" ca="1" si="20"/>
        <v>VIGENTE</v>
      </c>
      <c r="D365" s="13">
        <f t="shared" ca="1" si="18"/>
        <v>43019</v>
      </c>
      <c r="E365" s="21" t="s">
        <v>1972</v>
      </c>
      <c r="F365" s="22" t="s">
        <v>1973</v>
      </c>
      <c r="G365" s="22" t="s">
        <v>22</v>
      </c>
      <c r="H365" s="22" t="s">
        <v>1974</v>
      </c>
      <c r="I365" s="22" t="s">
        <v>485</v>
      </c>
      <c r="J365" s="22" t="s">
        <v>486</v>
      </c>
      <c r="K365" s="22" t="s">
        <v>1975</v>
      </c>
      <c r="L365" s="22" t="s">
        <v>27</v>
      </c>
      <c r="M365" s="21">
        <v>382038</v>
      </c>
      <c r="N365" s="21">
        <v>251213</v>
      </c>
      <c r="O365" s="28" t="s">
        <v>1976</v>
      </c>
      <c r="P365" s="20">
        <v>43679</v>
      </c>
      <c r="Q365" s="25"/>
      <c r="R365" s="39"/>
    </row>
    <row r="366" spans="1:20" ht="20.399999999999999" x14ac:dyDescent="0.25">
      <c r="A366" s="19" t="s">
        <v>1977</v>
      </c>
      <c r="B366" s="20">
        <v>40708</v>
      </c>
      <c r="C366" s="13" t="str">
        <f t="shared" ca="1" si="20"/>
        <v>NO VIGENTE</v>
      </c>
      <c r="D366" s="13">
        <f t="shared" ca="1" si="18"/>
        <v>43019</v>
      </c>
      <c r="E366" s="21" t="s">
        <v>1978</v>
      </c>
      <c r="F366" s="22" t="s">
        <v>1979</v>
      </c>
      <c r="G366" s="22" t="s">
        <v>22</v>
      </c>
      <c r="H366" s="22" t="s">
        <v>1980</v>
      </c>
      <c r="I366" s="22" t="s">
        <v>1981</v>
      </c>
      <c r="J366" s="22" t="s">
        <v>25</v>
      </c>
      <c r="K366" s="22" t="s">
        <v>1982</v>
      </c>
      <c r="L366" s="22" t="s">
        <v>107</v>
      </c>
      <c r="M366" s="21">
        <v>3812117</v>
      </c>
      <c r="N366" s="21"/>
      <c r="O366" s="28" t="s">
        <v>1983</v>
      </c>
      <c r="P366" s="20">
        <v>41439</v>
      </c>
      <c r="Q366" s="25"/>
      <c r="R366" s="39"/>
    </row>
    <row r="367" spans="1:20" s="18" customFormat="1" ht="30.6" x14ac:dyDescent="0.25">
      <c r="A367" s="10" t="s">
        <v>1984</v>
      </c>
      <c r="B367" s="11">
        <v>40710</v>
      </c>
      <c r="C367" s="12" t="s">
        <v>19</v>
      </c>
      <c r="D367" s="13">
        <f t="shared" ca="1" si="18"/>
        <v>43019</v>
      </c>
      <c r="E367" s="14" t="s">
        <v>1985</v>
      </c>
      <c r="F367" s="15" t="s">
        <v>1986</v>
      </c>
      <c r="G367" s="15" t="s">
        <v>22</v>
      </c>
      <c r="H367" s="15" t="s">
        <v>1987</v>
      </c>
      <c r="I367" s="15" t="s">
        <v>112</v>
      </c>
      <c r="J367" s="15" t="s">
        <v>25</v>
      </c>
      <c r="K367" s="15" t="s">
        <v>1988</v>
      </c>
      <c r="L367" s="15" t="s">
        <v>27</v>
      </c>
      <c r="M367" s="14">
        <v>2236689</v>
      </c>
      <c r="N367" s="14"/>
      <c r="O367" s="16" t="s">
        <v>1989</v>
      </c>
      <c r="P367" s="11">
        <v>41441</v>
      </c>
      <c r="Q367" s="17"/>
      <c r="R367" s="39"/>
    </row>
    <row r="368" spans="1:20" ht="30.6" x14ac:dyDescent="0.25">
      <c r="A368" s="19" t="s">
        <v>1990</v>
      </c>
      <c r="B368" s="20">
        <v>40711</v>
      </c>
      <c r="C368" s="13" t="str">
        <f t="shared" ref="C368:C377" ca="1" si="21">IF(P368&gt;D368,"VIGENTE","NO VIGENTE")</f>
        <v>VIGENTE</v>
      </c>
      <c r="D368" s="13">
        <f t="shared" ca="1" si="18"/>
        <v>43019</v>
      </c>
      <c r="E368" s="21" t="s">
        <v>1991</v>
      </c>
      <c r="F368" s="22" t="s">
        <v>1992</v>
      </c>
      <c r="G368" s="22" t="s">
        <v>22</v>
      </c>
      <c r="H368" s="22" t="s">
        <v>1993</v>
      </c>
      <c r="I368" s="22" t="s">
        <v>35</v>
      </c>
      <c r="J368" s="22" t="s">
        <v>25</v>
      </c>
      <c r="K368" s="22" t="s">
        <v>1994</v>
      </c>
      <c r="L368" s="22"/>
      <c r="M368" s="21">
        <v>4117100</v>
      </c>
      <c r="N368" s="21" t="s">
        <v>95</v>
      </c>
      <c r="O368" s="28" t="s">
        <v>1995</v>
      </c>
      <c r="P368" s="20">
        <v>43639</v>
      </c>
      <c r="Q368" s="25"/>
      <c r="R368" s="39"/>
    </row>
    <row r="369" spans="1:18" ht="30.6" x14ac:dyDescent="0.25">
      <c r="A369" s="19" t="s">
        <v>1990</v>
      </c>
      <c r="B369" s="20">
        <v>40711</v>
      </c>
      <c r="C369" s="13" t="str">
        <f t="shared" ca="1" si="21"/>
        <v>VIGENTE</v>
      </c>
      <c r="D369" s="13">
        <f t="shared" ca="1" si="18"/>
        <v>43019</v>
      </c>
      <c r="E369" s="21" t="s">
        <v>1991</v>
      </c>
      <c r="F369" s="22" t="s">
        <v>1992</v>
      </c>
      <c r="G369" s="22" t="s">
        <v>40</v>
      </c>
      <c r="H369" s="22" t="s">
        <v>1996</v>
      </c>
      <c r="I369" s="22" t="s">
        <v>1997</v>
      </c>
      <c r="J369" s="22" t="s">
        <v>1062</v>
      </c>
      <c r="K369" s="22" t="s">
        <v>1994</v>
      </c>
      <c r="L369" s="22" t="s">
        <v>27</v>
      </c>
      <c r="M369" s="21" t="s">
        <v>1998</v>
      </c>
      <c r="N369" s="21" t="s">
        <v>1999</v>
      </c>
      <c r="O369" s="28" t="s">
        <v>95</v>
      </c>
      <c r="P369" s="20">
        <v>43639</v>
      </c>
      <c r="Q369" s="25"/>
      <c r="R369" s="39"/>
    </row>
    <row r="370" spans="1:18" ht="40.799999999999997" x14ac:dyDescent="0.25">
      <c r="A370" s="19" t="s">
        <v>2000</v>
      </c>
      <c r="B370" s="20">
        <v>40715</v>
      </c>
      <c r="C370" s="13" t="str">
        <f t="shared" ca="1" si="21"/>
        <v>VIGENTE</v>
      </c>
      <c r="D370" s="13">
        <f t="shared" ca="1" si="18"/>
        <v>43019</v>
      </c>
      <c r="E370" s="21" t="s">
        <v>2001</v>
      </c>
      <c r="F370" s="22" t="s">
        <v>2002</v>
      </c>
      <c r="G370" s="22" t="s">
        <v>22</v>
      </c>
      <c r="H370" s="22" t="s">
        <v>2003</v>
      </c>
      <c r="I370" s="22" t="s">
        <v>24</v>
      </c>
      <c r="J370" s="22" t="s">
        <v>25</v>
      </c>
      <c r="K370" s="22" t="s">
        <v>2004</v>
      </c>
      <c r="L370" s="22" t="s">
        <v>27</v>
      </c>
      <c r="M370" s="21" t="s">
        <v>2005</v>
      </c>
      <c r="N370" s="21" t="s">
        <v>2006</v>
      </c>
      <c r="O370" s="28" t="s">
        <v>2007</v>
      </c>
      <c r="P370" s="20">
        <v>43663</v>
      </c>
      <c r="Q370" s="25"/>
      <c r="R370" s="39"/>
    </row>
    <row r="371" spans="1:18" ht="20.399999999999999" x14ac:dyDescent="0.25">
      <c r="A371" s="19" t="s">
        <v>2008</v>
      </c>
      <c r="B371" s="20">
        <v>40716</v>
      </c>
      <c r="C371" s="13" t="str">
        <f t="shared" ca="1" si="21"/>
        <v>NO VIGENTE</v>
      </c>
      <c r="D371" s="13">
        <f t="shared" ca="1" si="18"/>
        <v>43019</v>
      </c>
      <c r="E371" s="21" t="s">
        <v>2009</v>
      </c>
      <c r="F371" s="22" t="s">
        <v>2010</v>
      </c>
      <c r="G371" s="22" t="s">
        <v>22</v>
      </c>
      <c r="H371" s="22" t="s">
        <v>2011</v>
      </c>
      <c r="I371" s="22" t="s">
        <v>852</v>
      </c>
      <c r="J371" s="22" t="s">
        <v>25</v>
      </c>
      <c r="K371" s="22" t="s">
        <v>2012</v>
      </c>
      <c r="L371" s="22" t="s">
        <v>191</v>
      </c>
      <c r="M371" s="21" t="s">
        <v>2013</v>
      </c>
      <c r="N371" s="21">
        <v>3261649</v>
      </c>
      <c r="O371" s="28" t="s">
        <v>2014</v>
      </c>
      <c r="P371" s="20">
        <v>42995</v>
      </c>
      <c r="Q371" s="25"/>
      <c r="R371" s="39"/>
    </row>
    <row r="372" spans="1:18" ht="30.6" x14ac:dyDescent="0.25">
      <c r="A372" s="19" t="s">
        <v>2015</v>
      </c>
      <c r="B372" s="20">
        <v>40717</v>
      </c>
      <c r="C372" s="13" t="str">
        <f t="shared" ca="1" si="21"/>
        <v>NO VIGENTE</v>
      </c>
      <c r="D372" s="13">
        <f t="shared" ca="1" si="18"/>
        <v>43019</v>
      </c>
      <c r="E372" s="21" t="s">
        <v>2016</v>
      </c>
      <c r="F372" s="22" t="s">
        <v>2017</v>
      </c>
      <c r="G372" s="22" t="s">
        <v>22</v>
      </c>
      <c r="H372" s="22" t="s">
        <v>2018</v>
      </c>
      <c r="I372" s="22" t="s">
        <v>101</v>
      </c>
      <c r="J372" s="22" t="s">
        <v>25</v>
      </c>
      <c r="K372" s="22" t="s">
        <v>2019</v>
      </c>
      <c r="L372" s="22" t="s">
        <v>107</v>
      </c>
      <c r="M372" s="21">
        <v>3865959</v>
      </c>
      <c r="N372" s="21">
        <v>5239125</v>
      </c>
      <c r="O372" s="28" t="s">
        <v>2020</v>
      </c>
      <c r="P372" s="20">
        <v>42940</v>
      </c>
      <c r="Q372" s="25"/>
      <c r="R372" s="39"/>
    </row>
    <row r="373" spans="1:18" ht="30.6" x14ac:dyDescent="0.25">
      <c r="A373" s="19" t="s">
        <v>2021</v>
      </c>
      <c r="B373" s="20">
        <v>40721</v>
      </c>
      <c r="C373" s="13" t="str">
        <f t="shared" ca="1" si="21"/>
        <v>NO VIGENTE</v>
      </c>
      <c r="D373" s="13">
        <f t="shared" ca="1" si="18"/>
        <v>43019</v>
      </c>
      <c r="E373" s="21" t="s">
        <v>2022</v>
      </c>
      <c r="F373" s="22" t="s">
        <v>2023</v>
      </c>
      <c r="G373" s="22" t="s">
        <v>22</v>
      </c>
      <c r="H373" s="22" t="s">
        <v>2024</v>
      </c>
      <c r="I373" s="22" t="s">
        <v>2025</v>
      </c>
      <c r="J373" s="22" t="s">
        <v>2026</v>
      </c>
      <c r="K373" s="22" t="s">
        <v>2027</v>
      </c>
      <c r="L373" s="22" t="s">
        <v>27</v>
      </c>
      <c r="M373" s="21" t="s">
        <v>2028</v>
      </c>
      <c r="N373" s="21" t="s">
        <v>2028</v>
      </c>
      <c r="O373" s="28" t="s">
        <v>2029</v>
      </c>
      <c r="P373" s="20">
        <v>41452</v>
      </c>
      <c r="Q373" s="25"/>
      <c r="R373" s="39"/>
    </row>
    <row r="374" spans="1:18" ht="20.399999999999999" x14ac:dyDescent="0.25">
      <c r="A374" s="19" t="s">
        <v>2030</v>
      </c>
      <c r="B374" s="20">
        <v>40721</v>
      </c>
      <c r="C374" s="13" t="str">
        <f t="shared" ca="1" si="21"/>
        <v>NO VIGENTE</v>
      </c>
      <c r="D374" s="13">
        <f t="shared" ca="1" si="18"/>
        <v>43019</v>
      </c>
      <c r="E374" s="21" t="s">
        <v>2031</v>
      </c>
      <c r="F374" s="22" t="s">
        <v>2032</v>
      </c>
      <c r="G374" s="22" t="s">
        <v>22</v>
      </c>
      <c r="H374" s="22" t="s">
        <v>2033</v>
      </c>
      <c r="I374" s="22" t="s">
        <v>35</v>
      </c>
      <c r="J374" s="22" t="s">
        <v>25</v>
      </c>
      <c r="K374" s="22" t="s">
        <v>2034</v>
      </c>
      <c r="L374" s="22" t="s">
        <v>27</v>
      </c>
      <c r="M374" s="21">
        <v>2215782</v>
      </c>
      <c r="N374" s="21">
        <v>2215782</v>
      </c>
      <c r="O374" s="28" t="s">
        <v>240</v>
      </c>
      <c r="P374" s="20">
        <v>41452</v>
      </c>
      <c r="Q374" s="25"/>
      <c r="R374" s="39"/>
    </row>
    <row r="375" spans="1:18" ht="30.6" x14ac:dyDescent="0.25">
      <c r="A375" s="19" t="s">
        <v>2035</v>
      </c>
      <c r="B375" s="20">
        <v>40724</v>
      </c>
      <c r="C375" s="13" t="str">
        <f t="shared" ca="1" si="21"/>
        <v>NO VIGENTE</v>
      </c>
      <c r="D375" s="13">
        <f t="shared" ca="1" si="18"/>
        <v>43019</v>
      </c>
      <c r="E375" s="21" t="s">
        <v>2036</v>
      </c>
      <c r="F375" s="22" t="s">
        <v>2037</v>
      </c>
      <c r="G375" s="22" t="s">
        <v>22</v>
      </c>
      <c r="H375" s="22" t="s">
        <v>2038</v>
      </c>
      <c r="I375" s="22" t="s">
        <v>2039</v>
      </c>
      <c r="J375" s="22" t="s">
        <v>1118</v>
      </c>
      <c r="K375" s="22" t="s">
        <v>2040</v>
      </c>
      <c r="L375" s="22" t="s">
        <v>27</v>
      </c>
      <c r="M375" s="21"/>
      <c r="N375" s="21"/>
      <c r="O375" s="28" t="s">
        <v>240</v>
      </c>
      <c r="P375" s="20">
        <v>41455</v>
      </c>
      <c r="Q375" s="25"/>
      <c r="R375" s="39"/>
    </row>
    <row r="376" spans="1:18" ht="40.799999999999997" x14ac:dyDescent="0.25">
      <c r="A376" s="19" t="s">
        <v>2041</v>
      </c>
      <c r="B376" s="20">
        <v>40724</v>
      </c>
      <c r="C376" s="13" t="str">
        <f t="shared" ca="1" si="21"/>
        <v>VIGENTE</v>
      </c>
      <c r="D376" s="13">
        <f t="shared" ca="1" si="18"/>
        <v>43019</v>
      </c>
      <c r="E376" s="21" t="s">
        <v>2042</v>
      </c>
      <c r="F376" s="22" t="s">
        <v>2043</v>
      </c>
      <c r="G376" s="22" t="s">
        <v>22</v>
      </c>
      <c r="H376" s="22" t="s">
        <v>2044</v>
      </c>
      <c r="I376" s="22" t="s">
        <v>52</v>
      </c>
      <c r="J376" s="22" t="s">
        <v>25</v>
      </c>
      <c r="K376" s="22" t="s">
        <v>2045</v>
      </c>
      <c r="L376" s="22" t="s">
        <v>27</v>
      </c>
      <c r="M376" s="21" t="s">
        <v>2046</v>
      </c>
      <c r="N376" s="21" t="s">
        <v>2047</v>
      </c>
      <c r="O376" s="28" t="s">
        <v>2048</v>
      </c>
      <c r="P376" s="20">
        <v>43650</v>
      </c>
      <c r="Q376" s="25">
        <v>42979</v>
      </c>
      <c r="R376" s="39"/>
    </row>
    <row r="377" spans="1:18" ht="51" x14ac:dyDescent="0.25">
      <c r="A377" s="19" t="s">
        <v>2041</v>
      </c>
      <c r="B377" s="20">
        <v>40724</v>
      </c>
      <c r="C377" s="13" t="str">
        <f t="shared" ca="1" si="21"/>
        <v>VIGENTE</v>
      </c>
      <c r="D377" s="13">
        <f t="shared" ca="1" si="18"/>
        <v>43019</v>
      </c>
      <c r="E377" s="21" t="s">
        <v>2042</v>
      </c>
      <c r="F377" s="22" t="s">
        <v>2043</v>
      </c>
      <c r="G377" s="22" t="s">
        <v>40</v>
      </c>
      <c r="H377" s="22" t="s">
        <v>2049</v>
      </c>
      <c r="I377" s="22" t="s">
        <v>2050</v>
      </c>
      <c r="J377" s="22" t="s">
        <v>25</v>
      </c>
      <c r="K377" s="22" t="s">
        <v>2045</v>
      </c>
      <c r="L377" s="22" t="s">
        <v>27</v>
      </c>
      <c r="M377" s="21" t="s">
        <v>2046</v>
      </c>
      <c r="N377" s="21" t="s">
        <v>2047</v>
      </c>
      <c r="O377" s="28" t="s">
        <v>2048</v>
      </c>
      <c r="P377" s="20">
        <v>43650</v>
      </c>
      <c r="Q377" s="25">
        <v>42979</v>
      </c>
      <c r="R377" s="39"/>
    </row>
    <row r="378" spans="1:18" s="18" customFormat="1" ht="30.6" x14ac:dyDescent="0.25">
      <c r="A378" s="10" t="s">
        <v>2051</v>
      </c>
      <c r="B378" s="11">
        <v>40729</v>
      </c>
      <c r="C378" s="12" t="s">
        <v>19</v>
      </c>
      <c r="D378" s="13">
        <f t="shared" ca="1" si="18"/>
        <v>43019</v>
      </c>
      <c r="E378" s="14" t="s">
        <v>2052</v>
      </c>
      <c r="F378" s="15" t="s">
        <v>2053</v>
      </c>
      <c r="G378" s="15" t="s">
        <v>22</v>
      </c>
      <c r="H378" s="15" t="s">
        <v>2054</v>
      </c>
      <c r="I378" s="15" t="s">
        <v>52</v>
      </c>
      <c r="J378" s="15" t="s">
        <v>25</v>
      </c>
      <c r="K378" s="15" t="s">
        <v>2055</v>
      </c>
      <c r="L378" s="15" t="s">
        <v>107</v>
      </c>
      <c r="M378" s="14">
        <v>3365507</v>
      </c>
      <c r="N378" s="14"/>
      <c r="O378" s="16" t="s">
        <v>2056</v>
      </c>
      <c r="P378" s="11">
        <v>41460</v>
      </c>
      <c r="Q378" s="17"/>
      <c r="R378" s="39"/>
    </row>
    <row r="379" spans="1:18" ht="20.399999999999999" x14ac:dyDescent="0.25">
      <c r="A379" s="19" t="s">
        <v>2057</v>
      </c>
      <c r="B379" s="20">
        <v>40730</v>
      </c>
      <c r="C379" s="13" t="str">
        <f t="shared" ref="C379:C385" ca="1" si="22">IF(P379&gt;D379,"VIGENTE","NO VIGENTE")</f>
        <v>NO VIGENTE</v>
      </c>
      <c r="D379" s="13">
        <f t="shared" ca="1" si="18"/>
        <v>43019</v>
      </c>
      <c r="E379" s="21" t="s">
        <v>2058</v>
      </c>
      <c r="F379" s="22" t="s">
        <v>2059</v>
      </c>
      <c r="G379" s="22" t="s">
        <v>22</v>
      </c>
      <c r="H379" s="22" t="s">
        <v>2060</v>
      </c>
      <c r="I379" s="22" t="s">
        <v>1171</v>
      </c>
      <c r="J379" s="22" t="s">
        <v>25</v>
      </c>
      <c r="K379" s="22" t="s">
        <v>2061</v>
      </c>
      <c r="L379" s="22" t="s">
        <v>27</v>
      </c>
      <c r="M379" s="21">
        <v>2247928</v>
      </c>
      <c r="N379" s="21">
        <v>2247928</v>
      </c>
      <c r="O379" s="28" t="s">
        <v>240</v>
      </c>
      <c r="P379" s="20">
        <v>41461</v>
      </c>
      <c r="Q379" s="25"/>
      <c r="R379" s="39"/>
    </row>
    <row r="380" spans="1:18" ht="30.6" x14ac:dyDescent="0.25">
      <c r="A380" s="19" t="s">
        <v>2062</v>
      </c>
      <c r="B380" s="20">
        <v>40730</v>
      </c>
      <c r="C380" s="13" t="str">
        <f t="shared" ca="1" si="22"/>
        <v>VIGENTE</v>
      </c>
      <c r="D380" s="13">
        <f t="shared" ca="1" si="18"/>
        <v>43019</v>
      </c>
      <c r="E380" s="21" t="s">
        <v>2063</v>
      </c>
      <c r="F380" s="22" t="s">
        <v>2064</v>
      </c>
      <c r="G380" s="22" t="s">
        <v>22</v>
      </c>
      <c r="H380" s="22" t="s">
        <v>2065</v>
      </c>
      <c r="I380" s="22" t="s">
        <v>1884</v>
      </c>
      <c r="J380" s="22" t="s">
        <v>25</v>
      </c>
      <c r="K380" s="22" t="s">
        <v>2066</v>
      </c>
      <c r="L380" s="22" t="s">
        <v>27</v>
      </c>
      <c r="M380" s="21">
        <v>998338022</v>
      </c>
      <c r="N380" s="21" t="s">
        <v>192</v>
      </c>
      <c r="O380" s="28" t="s">
        <v>2067</v>
      </c>
      <c r="P380" s="20">
        <v>43758</v>
      </c>
      <c r="Q380" s="25"/>
      <c r="R380" s="39"/>
    </row>
    <row r="381" spans="1:18" ht="20.399999999999999" x14ac:dyDescent="0.25">
      <c r="A381" s="19" t="s">
        <v>2062</v>
      </c>
      <c r="B381" s="20">
        <v>40730</v>
      </c>
      <c r="C381" s="13" t="str">
        <f t="shared" ca="1" si="22"/>
        <v>VIGENTE</v>
      </c>
      <c r="D381" s="13">
        <f t="shared" ca="1" si="18"/>
        <v>43019</v>
      </c>
      <c r="E381" s="21" t="s">
        <v>2063</v>
      </c>
      <c r="F381" s="22" t="s">
        <v>2064</v>
      </c>
      <c r="G381" s="22" t="s">
        <v>40</v>
      </c>
      <c r="H381" s="22" t="s">
        <v>2068</v>
      </c>
      <c r="I381" s="22" t="s">
        <v>2069</v>
      </c>
      <c r="J381" s="22" t="s">
        <v>998</v>
      </c>
      <c r="K381" s="22" t="s">
        <v>2066</v>
      </c>
      <c r="L381" s="22" t="s">
        <v>27</v>
      </c>
      <c r="M381" s="21" t="s">
        <v>192</v>
      </c>
      <c r="N381" s="21" t="s">
        <v>192</v>
      </c>
      <c r="O381" s="28" t="s">
        <v>2067</v>
      </c>
      <c r="P381" s="20">
        <v>43758</v>
      </c>
      <c r="Q381" s="25"/>
      <c r="R381" s="39"/>
    </row>
    <row r="382" spans="1:18" ht="30.6" x14ac:dyDescent="0.25">
      <c r="A382" s="19" t="s">
        <v>2062</v>
      </c>
      <c r="B382" s="20">
        <v>40730</v>
      </c>
      <c r="C382" s="13" t="str">
        <f t="shared" ca="1" si="22"/>
        <v>VIGENTE</v>
      </c>
      <c r="D382" s="13">
        <f t="shared" ca="1" si="18"/>
        <v>43019</v>
      </c>
      <c r="E382" s="21" t="s">
        <v>2063</v>
      </c>
      <c r="F382" s="22" t="s">
        <v>2064</v>
      </c>
      <c r="G382" s="22" t="s">
        <v>40</v>
      </c>
      <c r="H382" s="22" t="s">
        <v>2070</v>
      </c>
      <c r="I382" s="22" t="s">
        <v>491</v>
      </c>
      <c r="J382" s="22" t="s">
        <v>486</v>
      </c>
      <c r="K382" s="22" t="s">
        <v>2066</v>
      </c>
      <c r="L382" s="22" t="s">
        <v>27</v>
      </c>
      <c r="M382" s="21" t="s">
        <v>192</v>
      </c>
      <c r="N382" s="21" t="s">
        <v>192</v>
      </c>
      <c r="O382" s="28" t="s">
        <v>2067</v>
      </c>
      <c r="P382" s="20">
        <v>43758</v>
      </c>
      <c r="Q382" s="25"/>
      <c r="R382" s="39"/>
    </row>
    <row r="383" spans="1:18" ht="20.399999999999999" x14ac:dyDescent="0.25">
      <c r="A383" s="19" t="s">
        <v>2071</v>
      </c>
      <c r="B383" s="20">
        <v>40732</v>
      </c>
      <c r="C383" s="13" t="str">
        <f t="shared" ca="1" si="22"/>
        <v>VIGENTE</v>
      </c>
      <c r="D383" s="13">
        <f t="shared" ca="1" si="18"/>
        <v>43019</v>
      </c>
      <c r="E383" s="21" t="s">
        <v>2072</v>
      </c>
      <c r="F383" s="22" t="s">
        <v>2073</v>
      </c>
      <c r="G383" s="22" t="s">
        <v>22</v>
      </c>
      <c r="H383" s="22" t="s">
        <v>2074</v>
      </c>
      <c r="I383" s="22" t="s">
        <v>647</v>
      </c>
      <c r="J383" s="22" t="s">
        <v>25</v>
      </c>
      <c r="K383" s="22" t="s">
        <v>2075</v>
      </c>
      <c r="L383" s="22" t="s">
        <v>2076</v>
      </c>
      <c r="M383" s="21" t="s">
        <v>2077</v>
      </c>
      <c r="N383" s="21" t="s">
        <v>192</v>
      </c>
      <c r="O383" s="28" t="s">
        <v>2078</v>
      </c>
      <c r="P383" s="20">
        <v>43450</v>
      </c>
      <c r="Q383" s="25"/>
      <c r="R383" s="39"/>
    </row>
    <row r="384" spans="1:18" ht="40.799999999999997" x14ac:dyDescent="0.25">
      <c r="A384" s="19" t="s">
        <v>2079</v>
      </c>
      <c r="B384" s="20">
        <v>40732</v>
      </c>
      <c r="C384" s="13" t="str">
        <f t="shared" ca="1" si="22"/>
        <v>NO VIGENTE</v>
      </c>
      <c r="D384" s="13">
        <f t="shared" ca="1" si="18"/>
        <v>43019</v>
      </c>
      <c r="E384" s="21" t="s">
        <v>1364</v>
      </c>
      <c r="F384" s="22" t="s">
        <v>2080</v>
      </c>
      <c r="G384" s="22" t="s">
        <v>22</v>
      </c>
      <c r="H384" s="22" t="s">
        <v>2081</v>
      </c>
      <c r="I384" s="22" t="s">
        <v>2082</v>
      </c>
      <c r="J384" s="22" t="s">
        <v>2083</v>
      </c>
      <c r="K384" s="22" t="s">
        <v>2084</v>
      </c>
      <c r="L384" s="22" t="s">
        <v>27</v>
      </c>
      <c r="M384" s="21">
        <v>571174</v>
      </c>
      <c r="N384" s="21">
        <v>571174</v>
      </c>
      <c r="O384" s="28" t="s">
        <v>2085</v>
      </c>
      <c r="P384" s="20">
        <v>41463</v>
      </c>
      <c r="Q384" s="25"/>
      <c r="R384" s="39"/>
    </row>
    <row r="385" spans="1:18" ht="30.6" x14ac:dyDescent="0.25">
      <c r="A385" s="19" t="s">
        <v>2086</v>
      </c>
      <c r="B385" s="20">
        <v>40735</v>
      </c>
      <c r="C385" s="13" t="str">
        <f t="shared" ca="1" si="22"/>
        <v>VIGENTE</v>
      </c>
      <c r="D385" s="13">
        <f t="shared" ca="1" si="18"/>
        <v>43019</v>
      </c>
      <c r="E385" s="21" t="s">
        <v>2087</v>
      </c>
      <c r="F385" s="22" t="s">
        <v>2088</v>
      </c>
      <c r="G385" s="22" t="s">
        <v>22</v>
      </c>
      <c r="H385" s="22" t="s">
        <v>2089</v>
      </c>
      <c r="I385" s="22" t="s">
        <v>84</v>
      </c>
      <c r="J385" s="22" t="s">
        <v>25</v>
      </c>
      <c r="K385" s="22" t="s">
        <v>2090</v>
      </c>
      <c r="L385" s="22" t="s">
        <v>27</v>
      </c>
      <c r="M385" s="21">
        <v>949462461</v>
      </c>
      <c r="N385" s="21" t="s">
        <v>2091</v>
      </c>
      <c r="O385" s="28" t="s">
        <v>2092</v>
      </c>
      <c r="P385" s="20">
        <v>43674</v>
      </c>
      <c r="Q385" s="25"/>
      <c r="R385" s="39"/>
    </row>
    <row r="386" spans="1:18" s="18" customFormat="1" ht="40.799999999999997" x14ac:dyDescent="0.25">
      <c r="A386" s="10" t="s">
        <v>2093</v>
      </c>
      <c r="B386" s="11">
        <v>40736</v>
      </c>
      <c r="C386" s="12" t="s">
        <v>19</v>
      </c>
      <c r="D386" s="12">
        <f t="shared" ca="1" si="18"/>
        <v>43019</v>
      </c>
      <c r="E386" s="14" t="s">
        <v>2094</v>
      </c>
      <c r="F386" s="15" t="s">
        <v>2095</v>
      </c>
      <c r="G386" s="15" t="s">
        <v>22</v>
      </c>
      <c r="H386" s="15" t="s">
        <v>2096</v>
      </c>
      <c r="I386" s="15" t="s">
        <v>2050</v>
      </c>
      <c r="J386" s="15" t="s">
        <v>25</v>
      </c>
      <c r="K386" s="15" t="s">
        <v>2097</v>
      </c>
      <c r="L386" s="15" t="s">
        <v>191</v>
      </c>
      <c r="M386" s="14">
        <v>3052262</v>
      </c>
      <c r="N386" s="14"/>
      <c r="O386" s="16" t="s">
        <v>2098</v>
      </c>
      <c r="P386" s="11">
        <v>41467</v>
      </c>
      <c r="Q386" s="17"/>
      <c r="R386" s="40"/>
    </row>
    <row r="387" spans="1:18" ht="30.6" x14ac:dyDescent="0.25">
      <c r="A387" s="19" t="s">
        <v>2099</v>
      </c>
      <c r="B387" s="20">
        <v>40736</v>
      </c>
      <c r="C387" s="13" t="str">
        <f t="shared" ref="C387:C425" ca="1" si="23">IF(P387&gt;D387,"VIGENTE","NO VIGENTE")</f>
        <v>VIGENTE</v>
      </c>
      <c r="D387" s="13">
        <f t="shared" ca="1" si="18"/>
        <v>43019</v>
      </c>
      <c r="E387" s="21" t="s">
        <v>2100</v>
      </c>
      <c r="F387" s="22" t="s">
        <v>2101</v>
      </c>
      <c r="G387" s="22" t="s">
        <v>22</v>
      </c>
      <c r="H387" s="22" t="s">
        <v>2102</v>
      </c>
      <c r="I387" s="22" t="s">
        <v>24</v>
      </c>
      <c r="J387" s="22" t="s">
        <v>25</v>
      </c>
      <c r="K387" s="22" t="s">
        <v>2103</v>
      </c>
      <c r="L387" s="22" t="s">
        <v>27</v>
      </c>
      <c r="M387" s="21">
        <v>2057200</v>
      </c>
      <c r="N387" s="21">
        <v>2057210</v>
      </c>
      <c r="O387" s="28" t="s">
        <v>2104</v>
      </c>
      <c r="P387" s="20">
        <v>43696</v>
      </c>
      <c r="Q387" s="25"/>
      <c r="R387" s="39"/>
    </row>
    <row r="388" spans="1:18" ht="30.6" x14ac:dyDescent="0.25">
      <c r="A388" s="19" t="s">
        <v>2105</v>
      </c>
      <c r="B388" s="20">
        <v>40736</v>
      </c>
      <c r="C388" s="13" t="str">
        <f t="shared" ca="1" si="23"/>
        <v>VIGENTE</v>
      </c>
      <c r="D388" s="13">
        <f t="shared" ca="1" si="18"/>
        <v>43019</v>
      </c>
      <c r="E388" s="21" t="s">
        <v>2106</v>
      </c>
      <c r="F388" s="22" t="s">
        <v>2107</v>
      </c>
      <c r="G388" s="22" t="s">
        <v>22</v>
      </c>
      <c r="H388" s="22" t="s">
        <v>2108</v>
      </c>
      <c r="I388" s="22" t="s">
        <v>389</v>
      </c>
      <c r="J388" s="22" t="s">
        <v>25</v>
      </c>
      <c r="K388" s="22" t="s">
        <v>2109</v>
      </c>
      <c r="L388" s="22" t="s">
        <v>27</v>
      </c>
      <c r="M388" s="21">
        <v>7176277</v>
      </c>
      <c r="N388" s="21"/>
      <c r="O388" s="28" t="s">
        <v>2110</v>
      </c>
      <c r="P388" s="20">
        <v>43679</v>
      </c>
      <c r="Q388" s="25"/>
      <c r="R388" s="39"/>
    </row>
    <row r="389" spans="1:18" ht="30.6" x14ac:dyDescent="0.25">
      <c r="A389" s="19" t="s">
        <v>2111</v>
      </c>
      <c r="B389" s="20">
        <v>40737</v>
      </c>
      <c r="C389" s="13" t="str">
        <f t="shared" ca="1" si="23"/>
        <v>VIGENTE</v>
      </c>
      <c r="D389" s="13">
        <f t="shared" ref="D389:D452" ca="1" si="24">TODAY()</f>
        <v>43019</v>
      </c>
      <c r="E389" s="21" t="s">
        <v>2112</v>
      </c>
      <c r="F389" s="22" t="s">
        <v>2113</v>
      </c>
      <c r="G389" s="22" t="s">
        <v>22</v>
      </c>
      <c r="H389" s="22" t="s">
        <v>2114</v>
      </c>
      <c r="I389" s="22" t="s">
        <v>647</v>
      </c>
      <c r="J389" s="22" t="s">
        <v>25</v>
      </c>
      <c r="K389" s="22" t="s">
        <v>2115</v>
      </c>
      <c r="L389" s="22"/>
      <c r="M389" s="21">
        <v>2134000</v>
      </c>
      <c r="N389" s="21" t="s">
        <v>600</v>
      </c>
      <c r="O389" s="28" t="s">
        <v>2116</v>
      </c>
      <c r="P389" s="20">
        <v>43074</v>
      </c>
      <c r="Q389" s="25"/>
      <c r="R389" s="39"/>
    </row>
    <row r="390" spans="1:18" ht="30.6" x14ac:dyDescent="0.25">
      <c r="A390" s="19" t="s">
        <v>2111</v>
      </c>
      <c r="B390" s="20">
        <v>40737</v>
      </c>
      <c r="C390" s="13" t="str">
        <f t="shared" ca="1" si="23"/>
        <v>VIGENTE</v>
      </c>
      <c r="D390" s="13">
        <f t="shared" ca="1" si="24"/>
        <v>43019</v>
      </c>
      <c r="E390" s="21" t="s">
        <v>2112</v>
      </c>
      <c r="F390" s="22" t="s">
        <v>2113</v>
      </c>
      <c r="G390" s="22" t="s">
        <v>40</v>
      </c>
      <c r="H390" s="22" t="s">
        <v>2117</v>
      </c>
      <c r="I390" s="22" t="s">
        <v>987</v>
      </c>
      <c r="J390" s="22" t="s">
        <v>25</v>
      </c>
      <c r="K390" s="22" t="s">
        <v>2115</v>
      </c>
      <c r="L390" s="22" t="s">
        <v>27</v>
      </c>
      <c r="M390" s="21">
        <v>3771710</v>
      </c>
      <c r="N390" s="21" t="s">
        <v>809</v>
      </c>
      <c r="O390" s="28" t="s">
        <v>2118</v>
      </c>
      <c r="P390" s="20">
        <v>43074</v>
      </c>
      <c r="Q390" s="25"/>
      <c r="R390" s="39"/>
    </row>
    <row r="391" spans="1:18" ht="51" x14ac:dyDescent="0.25">
      <c r="A391" s="19" t="s">
        <v>2111</v>
      </c>
      <c r="B391" s="20">
        <v>40737</v>
      </c>
      <c r="C391" s="13" t="str">
        <f t="shared" ca="1" si="23"/>
        <v>VIGENTE</v>
      </c>
      <c r="D391" s="13">
        <f t="shared" ca="1" si="24"/>
        <v>43019</v>
      </c>
      <c r="E391" s="21" t="s">
        <v>2112</v>
      </c>
      <c r="F391" s="22" t="s">
        <v>2113</v>
      </c>
      <c r="G391" s="22" t="s">
        <v>40</v>
      </c>
      <c r="H391" s="22" t="s">
        <v>2119</v>
      </c>
      <c r="I391" s="22" t="s">
        <v>1110</v>
      </c>
      <c r="J391" s="22" t="s">
        <v>990</v>
      </c>
      <c r="K391" s="22" t="s">
        <v>2115</v>
      </c>
      <c r="L391" s="22" t="s">
        <v>27</v>
      </c>
      <c r="M391" s="21" t="s">
        <v>2120</v>
      </c>
      <c r="N391" s="21" t="s">
        <v>689</v>
      </c>
      <c r="O391" s="28" t="s">
        <v>2121</v>
      </c>
      <c r="P391" s="20">
        <v>43074</v>
      </c>
      <c r="Q391" s="25"/>
      <c r="R391" s="39"/>
    </row>
    <row r="392" spans="1:18" ht="20.399999999999999" x14ac:dyDescent="0.25">
      <c r="A392" s="19" t="s">
        <v>2111</v>
      </c>
      <c r="B392" s="20">
        <v>40737</v>
      </c>
      <c r="C392" s="13" t="str">
        <f t="shared" ca="1" si="23"/>
        <v>VIGENTE</v>
      </c>
      <c r="D392" s="13">
        <f t="shared" ca="1" si="24"/>
        <v>43019</v>
      </c>
      <c r="E392" s="21" t="s">
        <v>2112</v>
      </c>
      <c r="F392" s="22" t="s">
        <v>2113</v>
      </c>
      <c r="G392" s="22" t="s">
        <v>40</v>
      </c>
      <c r="H392" s="22" t="s">
        <v>2122</v>
      </c>
      <c r="I392" s="22" t="s">
        <v>2123</v>
      </c>
      <c r="J392" s="22" t="s">
        <v>995</v>
      </c>
      <c r="K392" s="22" t="s">
        <v>2115</v>
      </c>
      <c r="L392" s="22" t="s">
        <v>27</v>
      </c>
      <c r="M392" s="21" t="s">
        <v>2124</v>
      </c>
      <c r="N392" s="21" t="s">
        <v>809</v>
      </c>
      <c r="O392" s="28" t="s">
        <v>2125</v>
      </c>
      <c r="P392" s="20">
        <v>43074</v>
      </c>
      <c r="Q392" s="25"/>
      <c r="R392" s="39"/>
    </row>
    <row r="393" spans="1:18" ht="20.399999999999999" x14ac:dyDescent="0.25">
      <c r="A393" s="19" t="s">
        <v>2111</v>
      </c>
      <c r="B393" s="20">
        <v>40737</v>
      </c>
      <c r="C393" s="13" t="str">
        <f t="shared" ca="1" si="23"/>
        <v>VIGENTE</v>
      </c>
      <c r="D393" s="13">
        <f t="shared" ca="1" si="24"/>
        <v>43019</v>
      </c>
      <c r="E393" s="21" t="s">
        <v>2112</v>
      </c>
      <c r="F393" s="22" t="s">
        <v>2113</v>
      </c>
      <c r="G393" s="22" t="s">
        <v>40</v>
      </c>
      <c r="H393" s="22" t="s">
        <v>2126</v>
      </c>
      <c r="I393" s="22" t="s">
        <v>969</v>
      </c>
      <c r="J393" s="22" t="s">
        <v>424</v>
      </c>
      <c r="K393" s="22" t="s">
        <v>2115</v>
      </c>
      <c r="L393" s="22" t="s">
        <v>27</v>
      </c>
      <c r="M393" s="21" t="s">
        <v>2127</v>
      </c>
      <c r="N393" s="21" t="s">
        <v>689</v>
      </c>
      <c r="O393" s="28" t="s">
        <v>2128</v>
      </c>
      <c r="P393" s="20">
        <v>43074</v>
      </c>
      <c r="Q393" s="25"/>
      <c r="R393" s="39"/>
    </row>
    <row r="394" spans="1:18" ht="40.799999999999997" x14ac:dyDescent="0.25">
      <c r="A394" s="19" t="s">
        <v>2111</v>
      </c>
      <c r="B394" s="20">
        <v>40737</v>
      </c>
      <c r="C394" s="13" t="str">
        <f t="shared" ca="1" si="23"/>
        <v>VIGENTE</v>
      </c>
      <c r="D394" s="13">
        <f t="shared" ca="1" si="24"/>
        <v>43019</v>
      </c>
      <c r="E394" s="21" t="s">
        <v>2112</v>
      </c>
      <c r="F394" s="22" t="s">
        <v>2113</v>
      </c>
      <c r="G394" s="22" t="s">
        <v>40</v>
      </c>
      <c r="H394" s="22" t="s">
        <v>2129</v>
      </c>
      <c r="I394" s="22" t="s">
        <v>1057</v>
      </c>
      <c r="J394" s="22" t="s">
        <v>570</v>
      </c>
      <c r="K394" s="22" t="s">
        <v>2115</v>
      </c>
      <c r="L394" s="22" t="s">
        <v>27</v>
      </c>
      <c r="M394" s="21">
        <v>994069183</v>
      </c>
      <c r="N394" s="21" t="s">
        <v>38</v>
      </c>
      <c r="O394" s="28" t="s">
        <v>2130</v>
      </c>
      <c r="P394" s="20">
        <v>43074</v>
      </c>
      <c r="Q394" s="25"/>
      <c r="R394" s="39"/>
    </row>
    <row r="395" spans="1:18" ht="30.6" x14ac:dyDescent="0.25">
      <c r="A395" s="19" t="s">
        <v>2131</v>
      </c>
      <c r="B395" s="20">
        <v>40738</v>
      </c>
      <c r="C395" s="13" t="str">
        <f t="shared" ca="1" si="23"/>
        <v>VIGENTE</v>
      </c>
      <c r="D395" s="13">
        <f t="shared" ca="1" si="24"/>
        <v>43019</v>
      </c>
      <c r="E395" s="21" t="s">
        <v>2132</v>
      </c>
      <c r="F395" s="22" t="s">
        <v>2133</v>
      </c>
      <c r="G395" s="22" t="s">
        <v>22</v>
      </c>
      <c r="H395" s="22" t="s">
        <v>2134</v>
      </c>
      <c r="I395" s="22" t="s">
        <v>42</v>
      </c>
      <c r="J395" s="22" t="s">
        <v>43</v>
      </c>
      <c r="K395" s="22" t="s">
        <v>2135</v>
      </c>
      <c r="L395" s="22" t="s">
        <v>2136</v>
      </c>
      <c r="M395" s="21" t="s">
        <v>2137</v>
      </c>
      <c r="N395" s="21" t="s">
        <v>70</v>
      </c>
      <c r="O395" s="28" t="s">
        <v>2138</v>
      </c>
      <c r="P395" s="20">
        <v>43651</v>
      </c>
      <c r="Q395" s="25"/>
      <c r="R395" s="39"/>
    </row>
    <row r="396" spans="1:18" ht="30.6" x14ac:dyDescent="0.25">
      <c r="A396" s="19" t="s">
        <v>2131</v>
      </c>
      <c r="B396" s="20">
        <v>40738</v>
      </c>
      <c r="C396" s="13" t="str">
        <f t="shared" ca="1" si="23"/>
        <v>VIGENTE</v>
      </c>
      <c r="D396" s="13">
        <f t="shared" ca="1" si="24"/>
        <v>43019</v>
      </c>
      <c r="E396" s="21" t="s">
        <v>2132</v>
      </c>
      <c r="F396" s="22" t="s">
        <v>2133</v>
      </c>
      <c r="G396" s="22" t="s">
        <v>40</v>
      </c>
      <c r="H396" s="22" t="s">
        <v>2139</v>
      </c>
      <c r="I396" s="22" t="s">
        <v>42</v>
      </c>
      <c r="J396" s="22" t="s">
        <v>43</v>
      </c>
      <c r="K396" s="22" t="s">
        <v>2135</v>
      </c>
      <c r="L396" s="22" t="s">
        <v>2140</v>
      </c>
      <c r="M396" s="21" t="s">
        <v>2141</v>
      </c>
      <c r="N396" s="21" t="s">
        <v>2141</v>
      </c>
      <c r="O396" s="28"/>
      <c r="P396" s="20">
        <v>43651</v>
      </c>
      <c r="Q396" s="25"/>
      <c r="R396" s="39"/>
    </row>
    <row r="397" spans="1:18" ht="20.399999999999999" x14ac:dyDescent="0.25">
      <c r="A397" s="19" t="s">
        <v>2142</v>
      </c>
      <c r="B397" s="20">
        <v>40739</v>
      </c>
      <c r="C397" s="13" t="str">
        <f t="shared" ca="1" si="23"/>
        <v>VIGENTE</v>
      </c>
      <c r="D397" s="13">
        <f t="shared" ca="1" si="24"/>
        <v>43019</v>
      </c>
      <c r="E397" s="21" t="s">
        <v>2143</v>
      </c>
      <c r="F397" s="22" t="s">
        <v>2144</v>
      </c>
      <c r="G397" s="22" t="s">
        <v>22</v>
      </c>
      <c r="H397" s="22" t="s">
        <v>2145</v>
      </c>
      <c r="I397" s="22" t="s">
        <v>561</v>
      </c>
      <c r="J397" s="22" t="s">
        <v>25</v>
      </c>
      <c r="K397" s="22" t="s">
        <v>2146</v>
      </c>
      <c r="L397" s="22"/>
      <c r="M397" s="21">
        <v>3326885</v>
      </c>
      <c r="N397" s="21">
        <v>4251332</v>
      </c>
      <c r="O397" s="28" t="s">
        <v>2147</v>
      </c>
      <c r="P397" s="20">
        <v>43673</v>
      </c>
      <c r="Q397" s="25"/>
      <c r="R397" s="39"/>
    </row>
    <row r="398" spans="1:18" ht="30.6" x14ac:dyDescent="0.25">
      <c r="A398" s="19" t="s">
        <v>2142</v>
      </c>
      <c r="B398" s="20">
        <v>40739</v>
      </c>
      <c r="C398" s="13" t="str">
        <f t="shared" ca="1" si="23"/>
        <v>VIGENTE</v>
      </c>
      <c r="D398" s="13">
        <f t="shared" ca="1" si="24"/>
        <v>43019</v>
      </c>
      <c r="E398" s="21" t="s">
        <v>2143</v>
      </c>
      <c r="F398" s="22" t="s">
        <v>2144</v>
      </c>
      <c r="G398" s="22" t="s">
        <v>40</v>
      </c>
      <c r="H398" s="22" t="s">
        <v>2148</v>
      </c>
      <c r="I398" s="22" t="s">
        <v>324</v>
      </c>
      <c r="J398" s="22" t="s">
        <v>25</v>
      </c>
      <c r="K398" s="22" t="s">
        <v>2146</v>
      </c>
      <c r="L398" s="22" t="s">
        <v>94</v>
      </c>
      <c r="M398" s="21">
        <v>2870113</v>
      </c>
      <c r="N398" s="21"/>
      <c r="O398" s="28" t="s">
        <v>2147</v>
      </c>
      <c r="P398" s="20">
        <v>43673</v>
      </c>
      <c r="Q398" s="25"/>
      <c r="R398" s="39"/>
    </row>
    <row r="399" spans="1:18" ht="40.799999999999997" x14ac:dyDescent="0.25">
      <c r="A399" s="19" t="s">
        <v>2149</v>
      </c>
      <c r="B399" s="20">
        <v>40739</v>
      </c>
      <c r="C399" s="13" t="str">
        <f t="shared" ca="1" si="23"/>
        <v>VIGENTE</v>
      </c>
      <c r="D399" s="13">
        <f t="shared" ca="1" si="24"/>
        <v>43019</v>
      </c>
      <c r="E399" s="21" t="s">
        <v>2150</v>
      </c>
      <c r="F399" s="22" t="s">
        <v>2151</v>
      </c>
      <c r="G399" s="22" t="s">
        <v>22</v>
      </c>
      <c r="H399" s="22" t="s">
        <v>2152</v>
      </c>
      <c r="I399" s="22" t="s">
        <v>42</v>
      </c>
      <c r="J399" s="22" t="s">
        <v>43</v>
      </c>
      <c r="K399" s="22" t="s">
        <v>2153</v>
      </c>
      <c r="L399" s="22" t="s">
        <v>2154</v>
      </c>
      <c r="M399" s="21">
        <v>4652657</v>
      </c>
      <c r="N399" s="21"/>
      <c r="O399" s="28" t="s">
        <v>2155</v>
      </c>
      <c r="P399" s="20">
        <v>43729</v>
      </c>
      <c r="Q399" s="25"/>
      <c r="R399" s="39"/>
    </row>
    <row r="400" spans="1:18" ht="20.399999999999999" x14ac:dyDescent="0.25">
      <c r="A400" s="19" t="s">
        <v>2156</v>
      </c>
      <c r="B400" s="20">
        <v>40739</v>
      </c>
      <c r="C400" s="13" t="str">
        <f t="shared" ca="1" si="23"/>
        <v>NO VIGENTE</v>
      </c>
      <c r="D400" s="13">
        <f t="shared" ca="1" si="24"/>
        <v>43019</v>
      </c>
      <c r="E400" s="21" t="s">
        <v>2157</v>
      </c>
      <c r="F400" s="22" t="s">
        <v>2158</v>
      </c>
      <c r="G400" s="22" t="s">
        <v>22</v>
      </c>
      <c r="H400" s="22" t="s">
        <v>2159</v>
      </c>
      <c r="I400" s="22" t="s">
        <v>485</v>
      </c>
      <c r="J400" s="22" t="s">
        <v>486</v>
      </c>
      <c r="K400" s="22" t="s">
        <v>2160</v>
      </c>
      <c r="L400" s="22" t="s">
        <v>107</v>
      </c>
      <c r="M400" s="21" t="s">
        <v>2161</v>
      </c>
      <c r="N400" s="21" t="s">
        <v>2162</v>
      </c>
      <c r="O400" s="28" t="s">
        <v>2163</v>
      </c>
      <c r="P400" s="20">
        <v>42957</v>
      </c>
      <c r="Q400" s="25"/>
      <c r="R400" s="39"/>
    </row>
    <row r="401" spans="1:18" ht="30.6" x14ac:dyDescent="0.25">
      <c r="A401" s="19" t="s">
        <v>2164</v>
      </c>
      <c r="B401" s="20">
        <v>40739</v>
      </c>
      <c r="C401" s="13" t="str">
        <f t="shared" ca="1" si="23"/>
        <v>VIGENTE</v>
      </c>
      <c r="D401" s="13">
        <f t="shared" ca="1" si="24"/>
        <v>43019</v>
      </c>
      <c r="E401" s="21" t="s">
        <v>2165</v>
      </c>
      <c r="F401" s="22" t="s">
        <v>2166</v>
      </c>
      <c r="G401" s="22" t="s">
        <v>22</v>
      </c>
      <c r="H401" s="22" t="s">
        <v>2167</v>
      </c>
      <c r="I401" s="22" t="s">
        <v>491</v>
      </c>
      <c r="J401" s="22" t="s">
        <v>486</v>
      </c>
      <c r="K401" s="22" t="s">
        <v>2168</v>
      </c>
      <c r="L401" s="22" t="s">
        <v>27</v>
      </c>
      <c r="M401" s="21" t="s">
        <v>1212</v>
      </c>
      <c r="N401" s="21"/>
      <c r="O401" s="28" t="s">
        <v>2169</v>
      </c>
      <c r="P401" s="20">
        <v>43086</v>
      </c>
      <c r="Q401" s="25"/>
      <c r="R401" s="39"/>
    </row>
    <row r="402" spans="1:18" ht="40.799999999999997" x14ac:dyDescent="0.25">
      <c r="A402" s="19" t="s">
        <v>2170</v>
      </c>
      <c r="B402" s="20">
        <v>40739</v>
      </c>
      <c r="C402" s="13" t="str">
        <f t="shared" ca="1" si="23"/>
        <v>VIGENTE</v>
      </c>
      <c r="D402" s="13">
        <f t="shared" ca="1" si="24"/>
        <v>43019</v>
      </c>
      <c r="E402" s="21" t="s">
        <v>2171</v>
      </c>
      <c r="F402" s="22" t="s">
        <v>2172</v>
      </c>
      <c r="G402" s="22" t="s">
        <v>22</v>
      </c>
      <c r="H402" s="22" t="s">
        <v>2173</v>
      </c>
      <c r="I402" s="22" t="s">
        <v>24</v>
      </c>
      <c r="J402" s="22" t="s">
        <v>25</v>
      </c>
      <c r="K402" s="22" t="s">
        <v>2174</v>
      </c>
      <c r="L402" s="22" t="s">
        <v>27</v>
      </c>
      <c r="M402" s="21">
        <v>3113000</v>
      </c>
      <c r="N402" s="22"/>
      <c r="O402" s="28"/>
      <c r="P402" s="20">
        <v>43204</v>
      </c>
      <c r="Q402" s="25"/>
      <c r="R402" s="39"/>
    </row>
    <row r="403" spans="1:18" ht="40.799999999999997" x14ac:dyDescent="0.25">
      <c r="A403" s="19" t="s">
        <v>2170</v>
      </c>
      <c r="B403" s="20">
        <v>40739</v>
      </c>
      <c r="C403" s="13" t="str">
        <f t="shared" ca="1" si="23"/>
        <v>VIGENTE</v>
      </c>
      <c r="D403" s="13">
        <f t="shared" ca="1" si="24"/>
        <v>43019</v>
      </c>
      <c r="E403" s="21" t="s">
        <v>2171</v>
      </c>
      <c r="F403" s="22" t="s">
        <v>2172</v>
      </c>
      <c r="G403" s="22" t="s">
        <v>40</v>
      </c>
      <c r="H403" s="22" t="s">
        <v>2175</v>
      </c>
      <c r="I403" s="22" t="s">
        <v>937</v>
      </c>
      <c r="J403" s="22" t="s">
        <v>25</v>
      </c>
      <c r="K403" s="22" t="s">
        <v>2174</v>
      </c>
      <c r="L403" s="22" t="s">
        <v>27</v>
      </c>
      <c r="M403" s="21">
        <v>3113000</v>
      </c>
      <c r="N403" s="22"/>
      <c r="O403" s="28"/>
      <c r="P403" s="20">
        <v>43204</v>
      </c>
      <c r="Q403" s="25"/>
      <c r="R403" s="39"/>
    </row>
    <row r="404" spans="1:18" s="18" customFormat="1" ht="30.6" x14ac:dyDescent="0.25">
      <c r="A404" s="10" t="s">
        <v>2176</v>
      </c>
      <c r="B404" s="11">
        <v>40746</v>
      </c>
      <c r="C404" s="12" t="s">
        <v>19</v>
      </c>
      <c r="D404" s="12">
        <f t="shared" ca="1" si="24"/>
        <v>43019</v>
      </c>
      <c r="E404" s="14" t="s">
        <v>2177</v>
      </c>
      <c r="F404" s="15" t="s">
        <v>2178</v>
      </c>
      <c r="G404" s="15" t="s">
        <v>22</v>
      </c>
      <c r="H404" s="15" t="s">
        <v>2179</v>
      </c>
      <c r="I404" s="15" t="s">
        <v>42</v>
      </c>
      <c r="J404" s="15" t="s">
        <v>43</v>
      </c>
      <c r="K404" s="15" t="s">
        <v>921</v>
      </c>
      <c r="L404" s="15" t="s">
        <v>27</v>
      </c>
      <c r="M404" s="14">
        <v>4098807</v>
      </c>
      <c r="N404" s="14"/>
      <c r="O404" s="16" t="s">
        <v>2180</v>
      </c>
      <c r="P404" s="11">
        <v>41477</v>
      </c>
      <c r="Q404" s="17"/>
      <c r="R404" s="40"/>
    </row>
    <row r="405" spans="1:18" ht="20.399999999999999" x14ac:dyDescent="0.25">
      <c r="A405" s="19" t="s">
        <v>2181</v>
      </c>
      <c r="B405" s="20">
        <v>40749</v>
      </c>
      <c r="C405" s="13" t="str">
        <f t="shared" ca="1" si="23"/>
        <v>NO VIGENTE</v>
      </c>
      <c r="D405" s="13">
        <f t="shared" ca="1" si="24"/>
        <v>43019</v>
      </c>
      <c r="E405" s="21" t="s">
        <v>2182</v>
      </c>
      <c r="F405" s="22" t="s">
        <v>2183</v>
      </c>
      <c r="G405" s="22" t="s">
        <v>22</v>
      </c>
      <c r="H405" s="22" t="s">
        <v>2184</v>
      </c>
      <c r="I405" s="22" t="s">
        <v>2185</v>
      </c>
      <c r="J405" s="22" t="s">
        <v>2186</v>
      </c>
      <c r="K405" s="22" t="s">
        <v>2187</v>
      </c>
      <c r="L405" s="22" t="s">
        <v>107</v>
      </c>
      <c r="M405" s="21" t="s">
        <v>2188</v>
      </c>
      <c r="N405" s="21"/>
      <c r="O405" s="28" t="s">
        <v>2189</v>
      </c>
      <c r="P405" s="20">
        <v>42154</v>
      </c>
      <c r="Q405" s="25"/>
      <c r="R405" s="39"/>
    </row>
    <row r="406" spans="1:18" ht="30.6" x14ac:dyDescent="0.25">
      <c r="A406" s="19" t="s">
        <v>2190</v>
      </c>
      <c r="B406" s="20">
        <v>40749</v>
      </c>
      <c r="C406" s="13" t="str">
        <f t="shared" ca="1" si="23"/>
        <v>NO VIGENTE</v>
      </c>
      <c r="D406" s="13">
        <f t="shared" ca="1" si="24"/>
        <v>43019</v>
      </c>
      <c r="E406" s="21" t="s">
        <v>2191</v>
      </c>
      <c r="F406" s="22" t="s">
        <v>2192</v>
      </c>
      <c r="G406" s="22" t="s">
        <v>22</v>
      </c>
      <c r="H406" s="22" t="s">
        <v>2193</v>
      </c>
      <c r="I406" s="22" t="s">
        <v>52</v>
      </c>
      <c r="J406" s="22" t="s">
        <v>25</v>
      </c>
      <c r="K406" s="22" t="s">
        <v>2194</v>
      </c>
      <c r="L406" s="22" t="s">
        <v>27</v>
      </c>
      <c r="M406" s="21">
        <v>3280028</v>
      </c>
      <c r="N406" s="21">
        <v>3281434</v>
      </c>
      <c r="O406" s="28" t="s">
        <v>809</v>
      </c>
      <c r="P406" s="20">
        <v>42410</v>
      </c>
      <c r="Q406" s="25"/>
      <c r="R406" s="39"/>
    </row>
    <row r="407" spans="1:18" ht="30.6" x14ac:dyDescent="0.25">
      <c r="A407" s="19" t="s">
        <v>2195</v>
      </c>
      <c r="B407" s="20">
        <v>40749</v>
      </c>
      <c r="C407" s="13" t="str">
        <f t="shared" ca="1" si="23"/>
        <v>NO VIGENTE</v>
      </c>
      <c r="D407" s="13">
        <f t="shared" ca="1" si="24"/>
        <v>43019</v>
      </c>
      <c r="E407" s="21" t="s">
        <v>2196</v>
      </c>
      <c r="F407" s="22" t="s">
        <v>2197</v>
      </c>
      <c r="G407" s="22" t="s">
        <v>22</v>
      </c>
      <c r="H407" s="22" t="s">
        <v>2198</v>
      </c>
      <c r="I407" s="22" t="s">
        <v>68</v>
      </c>
      <c r="J407" s="22" t="s">
        <v>25</v>
      </c>
      <c r="K407" s="22" t="s">
        <v>2199</v>
      </c>
      <c r="L407" s="22" t="s">
        <v>27</v>
      </c>
      <c r="M407" s="21">
        <v>7133100</v>
      </c>
      <c r="N407" s="21">
        <v>4782103</v>
      </c>
      <c r="O407" s="28" t="s">
        <v>240</v>
      </c>
      <c r="P407" s="20">
        <v>42982</v>
      </c>
      <c r="Q407" s="25"/>
      <c r="R407" s="39"/>
    </row>
    <row r="408" spans="1:18" ht="20.399999999999999" x14ac:dyDescent="0.25">
      <c r="A408" s="19" t="s">
        <v>2200</v>
      </c>
      <c r="B408" s="20">
        <v>40749</v>
      </c>
      <c r="C408" s="13" t="str">
        <f t="shared" ca="1" si="23"/>
        <v>NO VIGENTE</v>
      </c>
      <c r="D408" s="13">
        <f t="shared" ca="1" si="24"/>
        <v>43019</v>
      </c>
      <c r="E408" s="21" t="s">
        <v>2201</v>
      </c>
      <c r="F408" s="22" t="s">
        <v>2202</v>
      </c>
      <c r="G408" s="22" t="s">
        <v>22</v>
      </c>
      <c r="H408" s="22" t="s">
        <v>2203</v>
      </c>
      <c r="I408" s="22" t="s">
        <v>24</v>
      </c>
      <c r="J408" s="22" t="s">
        <v>25</v>
      </c>
      <c r="K408" s="22" t="s">
        <v>2199</v>
      </c>
      <c r="L408" s="22" t="s">
        <v>27</v>
      </c>
      <c r="M408" s="21" t="s">
        <v>403</v>
      </c>
      <c r="N408" s="21" t="s">
        <v>403</v>
      </c>
      <c r="O408" s="28" t="s">
        <v>403</v>
      </c>
      <c r="P408" s="20">
        <v>43004</v>
      </c>
      <c r="Q408" s="25"/>
      <c r="R408" s="39"/>
    </row>
    <row r="409" spans="1:18" ht="30.6" x14ac:dyDescent="0.25">
      <c r="A409" s="19" t="s">
        <v>2204</v>
      </c>
      <c r="B409" s="20">
        <v>40751</v>
      </c>
      <c r="C409" s="13" t="str">
        <f t="shared" ca="1" si="23"/>
        <v>VIGENTE</v>
      </c>
      <c r="D409" s="13">
        <f t="shared" ca="1" si="24"/>
        <v>43019</v>
      </c>
      <c r="E409" s="21" t="s">
        <v>2205</v>
      </c>
      <c r="F409" s="22" t="s">
        <v>2206</v>
      </c>
      <c r="G409" s="22" t="s">
        <v>22</v>
      </c>
      <c r="H409" s="22" t="s">
        <v>2207</v>
      </c>
      <c r="I409" s="22" t="s">
        <v>112</v>
      </c>
      <c r="J409" s="22" t="s">
        <v>25</v>
      </c>
      <c r="K409" s="22" t="s">
        <v>2208</v>
      </c>
      <c r="L409" s="22"/>
      <c r="M409" s="21" t="s">
        <v>2209</v>
      </c>
      <c r="N409" s="21" t="s">
        <v>2209</v>
      </c>
      <c r="O409" s="28" t="s">
        <v>2210</v>
      </c>
      <c r="P409" s="20">
        <v>43674</v>
      </c>
      <c r="Q409" s="25"/>
      <c r="R409" s="39"/>
    </row>
    <row r="410" spans="1:18" ht="20.399999999999999" x14ac:dyDescent="0.25">
      <c r="A410" s="19" t="s">
        <v>2204</v>
      </c>
      <c r="B410" s="20">
        <v>40751</v>
      </c>
      <c r="C410" s="13" t="str">
        <f t="shared" ca="1" si="23"/>
        <v>VIGENTE</v>
      </c>
      <c r="D410" s="13">
        <f t="shared" ca="1" si="24"/>
        <v>43019</v>
      </c>
      <c r="E410" s="21" t="s">
        <v>2205</v>
      </c>
      <c r="F410" s="22" t="s">
        <v>2206</v>
      </c>
      <c r="G410" s="22" t="s">
        <v>40</v>
      </c>
      <c r="H410" s="22" t="s">
        <v>2211</v>
      </c>
      <c r="I410" s="22" t="s">
        <v>324</v>
      </c>
      <c r="J410" s="22" t="s">
        <v>25</v>
      </c>
      <c r="K410" s="22" t="s">
        <v>2208</v>
      </c>
      <c r="L410" s="22" t="s">
        <v>27</v>
      </c>
      <c r="M410" s="21" t="s">
        <v>2212</v>
      </c>
      <c r="N410" s="21" t="s">
        <v>403</v>
      </c>
      <c r="O410" s="28" t="s">
        <v>2210</v>
      </c>
      <c r="P410" s="20">
        <v>43674</v>
      </c>
      <c r="Q410" s="25"/>
      <c r="R410" s="39"/>
    </row>
    <row r="411" spans="1:18" ht="51" x14ac:dyDescent="0.25">
      <c r="A411" s="19" t="s">
        <v>2213</v>
      </c>
      <c r="B411" s="20">
        <v>40751</v>
      </c>
      <c r="C411" s="13" t="str">
        <f t="shared" ca="1" si="23"/>
        <v>NO VIGENTE</v>
      </c>
      <c r="D411" s="13">
        <f t="shared" ca="1" si="24"/>
        <v>43019</v>
      </c>
      <c r="E411" s="21" t="s">
        <v>2214</v>
      </c>
      <c r="F411" s="22" t="s">
        <v>2215</v>
      </c>
      <c r="G411" s="22" t="s">
        <v>22</v>
      </c>
      <c r="H411" s="22" t="s">
        <v>2216</v>
      </c>
      <c r="I411" s="22" t="s">
        <v>852</v>
      </c>
      <c r="J411" s="22" t="s">
        <v>25</v>
      </c>
      <c r="K411" s="22" t="s">
        <v>2217</v>
      </c>
      <c r="L411" s="22" t="s">
        <v>27</v>
      </c>
      <c r="M411" s="21">
        <v>3990940</v>
      </c>
      <c r="N411" s="21" t="s">
        <v>403</v>
      </c>
      <c r="O411" s="28" t="s">
        <v>2218</v>
      </c>
      <c r="P411" s="20">
        <v>42978</v>
      </c>
      <c r="Q411" s="25"/>
      <c r="R411" s="39"/>
    </row>
    <row r="412" spans="1:18" ht="30.6" x14ac:dyDescent="0.25">
      <c r="A412" s="19" t="s">
        <v>2219</v>
      </c>
      <c r="B412" s="20">
        <v>40756</v>
      </c>
      <c r="C412" s="13" t="str">
        <f t="shared" ca="1" si="23"/>
        <v>VIGENTE</v>
      </c>
      <c r="D412" s="13">
        <f t="shared" ca="1" si="24"/>
        <v>43019</v>
      </c>
      <c r="E412" s="21" t="s">
        <v>2220</v>
      </c>
      <c r="F412" s="22" t="s">
        <v>2221</v>
      </c>
      <c r="G412" s="22" t="s">
        <v>22</v>
      </c>
      <c r="H412" s="22" t="s">
        <v>2222</v>
      </c>
      <c r="I412" s="22" t="s">
        <v>485</v>
      </c>
      <c r="J412" s="22" t="s">
        <v>486</v>
      </c>
      <c r="K412" s="22" t="s">
        <v>2223</v>
      </c>
      <c r="L412" s="22" t="s">
        <v>27</v>
      </c>
      <c r="M412" s="21" t="s">
        <v>2224</v>
      </c>
      <c r="N412" s="21" t="s">
        <v>2224</v>
      </c>
      <c r="O412" s="28" t="s">
        <v>2225</v>
      </c>
      <c r="P412" s="20">
        <v>43667</v>
      </c>
      <c r="Q412" s="25"/>
      <c r="R412" s="39"/>
    </row>
    <row r="413" spans="1:18" ht="20.399999999999999" x14ac:dyDescent="0.25">
      <c r="A413" s="19" t="s">
        <v>2226</v>
      </c>
      <c r="B413" s="20">
        <v>40763</v>
      </c>
      <c r="C413" s="13" t="str">
        <f t="shared" ca="1" si="23"/>
        <v>VIGENTE</v>
      </c>
      <c r="D413" s="13">
        <f t="shared" ca="1" si="24"/>
        <v>43019</v>
      </c>
      <c r="E413" s="21" t="s">
        <v>2227</v>
      </c>
      <c r="F413" s="22" t="s">
        <v>2228</v>
      </c>
      <c r="G413" s="22" t="s">
        <v>22</v>
      </c>
      <c r="H413" s="22" t="s">
        <v>2229</v>
      </c>
      <c r="I413" s="22" t="s">
        <v>423</v>
      </c>
      <c r="J413" s="22" t="s">
        <v>424</v>
      </c>
      <c r="K413" s="22" t="s">
        <v>2230</v>
      </c>
      <c r="L413" s="22"/>
      <c r="M413" s="21" t="s">
        <v>2231</v>
      </c>
      <c r="N413" s="21" t="s">
        <v>2232</v>
      </c>
      <c r="O413" s="28" t="s">
        <v>2233</v>
      </c>
      <c r="P413" s="20">
        <v>43617</v>
      </c>
      <c r="Q413" s="25"/>
      <c r="R413" s="39"/>
    </row>
    <row r="414" spans="1:18" ht="40.799999999999997" x14ac:dyDescent="0.25">
      <c r="A414" s="19" t="s">
        <v>2226</v>
      </c>
      <c r="B414" s="20">
        <v>40763</v>
      </c>
      <c r="C414" s="13" t="str">
        <f t="shared" ca="1" si="23"/>
        <v>VIGENTE</v>
      </c>
      <c r="D414" s="13">
        <f t="shared" ca="1" si="24"/>
        <v>43019</v>
      </c>
      <c r="E414" s="21" t="s">
        <v>2227</v>
      </c>
      <c r="F414" s="22" t="s">
        <v>2228</v>
      </c>
      <c r="G414" s="22" t="s">
        <v>40</v>
      </c>
      <c r="H414" s="22" t="s">
        <v>2234</v>
      </c>
      <c r="I414" s="22" t="s">
        <v>2235</v>
      </c>
      <c r="J414" s="22" t="s">
        <v>424</v>
      </c>
      <c r="K414" s="22" t="s">
        <v>2230</v>
      </c>
      <c r="L414" s="22" t="s">
        <v>27</v>
      </c>
      <c r="M414" s="21">
        <v>949445823</v>
      </c>
      <c r="N414" s="21" t="s">
        <v>466</v>
      </c>
      <c r="O414" s="28" t="s">
        <v>2236</v>
      </c>
      <c r="P414" s="20">
        <v>43617</v>
      </c>
      <c r="Q414" s="25"/>
      <c r="R414" s="39"/>
    </row>
    <row r="415" spans="1:18" ht="20.399999999999999" x14ac:dyDescent="0.25">
      <c r="A415" s="19" t="s">
        <v>2237</v>
      </c>
      <c r="B415" s="20">
        <v>40765</v>
      </c>
      <c r="C415" s="13" t="str">
        <f t="shared" ca="1" si="23"/>
        <v>VIGENTE</v>
      </c>
      <c r="D415" s="13">
        <f t="shared" ca="1" si="24"/>
        <v>43019</v>
      </c>
      <c r="E415" s="21" t="s">
        <v>2238</v>
      </c>
      <c r="F415" s="22" t="s">
        <v>2239</v>
      </c>
      <c r="G415" s="22" t="s">
        <v>22</v>
      </c>
      <c r="H415" s="22" t="s">
        <v>2240</v>
      </c>
      <c r="I415" s="22" t="s">
        <v>569</v>
      </c>
      <c r="J415" s="22" t="s">
        <v>570</v>
      </c>
      <c r="K415" s="22" t="s">
        <v>2241</v>
      </c>
      <c r="L415" s="22"/>
      <c r="M415" s="21" t="s">
        <v>2242</v>
      </c>
      <c r="N415" s="21" t="s">
        <v>2243</v>
      </c>
      <c r="O415" s="28" t="s">
        <v>2244</v>
      </c>
      <c r="P415" s="20">
        <v>43728</v>
      </c>
      <c r="Q415" s="25"/>
      <c r="R415" s="39"/>
    </row>
    <row r="416" spans="1:18" ht="30.6" x14ac:dyDescent="0.25">
      <c r="A416" s="19" t="s">
        <v>2237</v>
      </c>
      <c r="B416" s="20">
        <v>40765</v>
      </c>
      <c r="C416" s="13" t="str">
        <f t="shared" ca="1" si="23"/>
        <v>VIGENTE</v>
      </c>
      <c r="D416" s="13">
        <f t="shared" ca="1" si="24"/>
        <v>43019</v>
      </c>
      <c r="E416" s="21" t="s">
        <v>2238</v>
      </c>
      <c r="F416" s="22" t="s">
        <v>2239</v>
      </c>
      <c r="G416" s="22" t="s">
        <v>40</v>
      </c>
      <c r="H416" s="22" t="s">
        <v>2245</v>
      </c>
      <c r="I416" s="22" t="s">
        <v>2246</v>
      </c>
      <c r="J416" s="22" t="s">
        <v>570</v>
      </c>
      <c r="K416" s="22" t="s">
        <v>2241</v>
      </c>
      <c r="L416" s="22" t="s">
        <v>27</v>
      </c>
      <c r="M416" s="21"/>
      <c r="N416" s="21"/>
      <c r="O416" s="28" t="s">
        <v>240</v>
      </c>
      <c r="P416" s="20">
        <v>43728</v>
      </c>
      <c r="Q416" s="25"/>
      <c r="R416" s="39"/>
    </row>
    <row r="417" spans="1:18" ht="30.6" x14ac:dyDescent="0.25">
      <c r="A417" s="19" t="s">
        <v>2247</v>
      </c>
      <c r="B417" s="20">
        <v>40767</v>
      </c>
      <c r="C417" s="13" t="str">
        <f t="shared" ca="1" si="23"/>
        <v>NO VIGENTE</v>
      </c>
      <c r="D417" s="13">
        <f t="shared" ca="1" si="24"/>
        <v>43019</v>
      </c>
      <c r="E417" s="21" t="s">
        <v>2248</v>
      </c>
      <c r="F417" s="22" t="s">
        <v>2249</v>
      </c>
      <c r="G417" s="22" t="s">
        <v>22</v>
      </c>
      <c r="H417" s="22" t="s">
        <v>2250</v>
      </c>
      <c r="I417" s="22" t="s">
        <v>389</v>
      </c>
      <c r="J417" s="22" t="s">
        <v>25</v>
      </c>
      <c r="K417" s="22" t="s">
        <v>2251</v>
      </c>
      <c r="L417" s="22" t="s">
        <v>27</v>
      </c>
      <c r="M417" s="21">
        <v>4301368</v>
      </c>
      <c r="N417" s="21" t="s">
        <v>2252</v>
      </c>
      <c r="O417" s="28" t="s">
        <v>2253</v>
      </c>
      <c r="P417" s="20">
        <v>42336</v>
      </c>
      <c r="Q417" s="25"/>
      <c r="R417" s="39"/>
    </row>
    <row r="418" spans="1:18" ht="30.6" x14ac:dyDescent="0.25">
      <c r="A418" s="19" t="s">
        <v>2254</v>
      </c>
      <c r="B418" s="20">
        <v>40767</v>
      </c>
      <c r="C418" s="13" t="str">
        <f t="shared" ca="1" si="23"/>
        <v>NO VIGENTE</v>
      </c>
      <c r="D418" s="13">
        <f t="shared" ca="1" si="24"/>
        <v>43019</v>
      </c>
      <c r="E418" s="21" t="s">
        <v>2255</v>
      </c>
      <c r="F418" s="22" t="s">
        <v>2256</v>
      </c>
      <c r="G418" s="22" t="s">
        <v>22</v>
      </c>
      <c r="H418" s="22" t="s">
        <v>2257</v>
      </c>
      <c r="I418" s="22" t="s">
        <v>52</v>
      </c>
      <c r="J418" s="22" t="s">
        <v>25</v>
      </c>
      <c r="K418" s="22" t="s">
        <v>2258</v>
      </c>
      <c r="L418" s="22" t="s">
        <v>27</v>
      </c>
      <c r="M418" s="21">
        <v>2660410</v>
      </c>
      <c r="N418" s="21">
        <v>2660410</v>
      </c>
      <c r="O418" s="28" t="s">
        <v>2259</v>
      </c>
      <c r="P418" s="20">
        <v>41498</v>
      </c>
      <c r="Q418" s="25"/>
      <c r="R418" s="39"/>
    </row>
    <row r="419" spans="1:18" ht="30.6" x14ac:dyDescent="0.25">
      <c r="A419" s="19" t="s">
        <v>2260</v>
      </c>
      <c r="B419" s="20">
        <v>40767</v>
      </c>
      <c r="C419" s="13" t="str">
        <f t="shared" ca="1" si="23"/>
        <v>NO VIGENTE</v>
      </c>
      <c r="D419" s="13">
        <f t="shared" ca="1" si="24"/>
        <v>43019</v>
      </c>
      <c r="E419" s="21" t="s">
        <v>2261</v>
      </c>
      <c r="F419" s="22" t="s">
        <v>2262</v>
      </c>
      <c r="G419" s="22" t="s">
        <v>22</v>
      </c>
      <c r="H419" s="22" t="s">
        <v>2263</v>
      </c>
      <c r="I419" s="22" t="s">
        <v>2264</v>
      </c>
      <c r="J419" s="22" t="s">
        <v>726</v>
      </c>
      <c r="K419" s="22" t="s">
        <v>2265</v>
      </c>
      <c r="L419" s="22" t="s">
        <v>27</v>
      </c>
      <c r="M419" s="21" t="s">
        <v>2266</v>
      </c>
      <c r="N419" s="21" t="s">
        <v>2266</v>
      </c>
      <c r="O419" s="28" t="s">
        <v>2267</v>
      </c>
      <c r="P419" s="20">
        <v>42410</v>
      </c>
      <c r="Q419" s="25"/>
      <c r="R419" s="39"/>
    </row>
    <row r="420" spans="1:18" ht="40.799999999999997" x14ac:dyDescent="0.25">
      <c r="A420" s="19" t="s">
        <v>2268</v>
      </c>
      <c r="B420" s="20">
        <v>40772</v>
      </c>
      <c r="C420" s="13" t="str">
        <f t="shared" ca="1" si="23"/>
        <v>VIGENTE</v>
      </c>
      <c r="D420" s="13">
        <f t="shared" ca="1" si="24"/>
        <v>43019</v>
      </c>
      <c r="E420" s="21" t="s">
        <v>2269</v>
      </c>
      <c r="F420" s="22" t="s">
        <v>2270</v>
      </c>
      <c r="G420" s="22" t="s">
        <v>22</v>
      </c>
      <c r="H420" s="22" t="s">
        <v>2271</v>
      </c>
      <c r="I420" s="22" t="s">
        <v>324</v>
      </c>
      <c r="J420" s="22" t="s">
        <v>25</v>
      </c>
      <c r="K420" s="22" t="s">
        <v>2272</v>
      </c>
      <c r="L420" s="22" t="s">
        <v>27</v>
      </c>
      <c r="M420" s="21">
        <v>2605162</v>
      </c>
      <c r="N420" s="21" t="s">
        <v>38</v>
      </c>
      <c r="O420" s="28" t="s">
        <v>2273</v>
      </c>
      <c r="P420" s="20">
        <v>43747</v>
      </c>
      <c r="Q420" s="25"/>
      <c r="R420" s="39"/>
    </row>
    <row r="421" spans="1:18" ht="20.399999999999999" x14ac:dyDescent="0.25">
      <c r="A421" s="19" t="s">
        <v>2274</v>
      </c>
      <c r="B421" s="20">
        <v>40773</v>
      </c>
      <c r="C421" s="13" t="str">
        <f t="shared" ca="1" si="23"/>
        <v>VIGENTE</v>
      </c>
      <c r="D421" s="13">
        <f t="shared" ca="1" si="24"/>
        <v>43019</v>
      </c>
      <c r="E421" s="21" t="s">
        <v>2275</v>
      </c>
      <c r="F421" s="22" t="s">
        <v>2276</v>
      </c>
      <c r="G421" s="22" t="s">
        <v>22</v>
      </c>
      <c r="H421" s="22" t="s">
        <v>2277</v>
      </c>
      <c r="I421" s="22" t="s">
        <v>618</v>
      </c>
      <c r="J421" s="22" t="s">
        <v>25</v>
      </c>
      <c r="K421" s="22" t="s">
        <v>2278</v>
      </c>
      <c r="L421" s="22" t="s">
        <v>27</v>
      </c>
      <c r="M421" s="21">
        <v>4619734</v>
      </c>
      <c r="N421" s="21"/>
      <c r="O421" s="28" t="s">
        <v>2279</v>
      </c>
      <c r="P421" s="20">
        <v>43728</v>
      </c>
      <c r="Q421" s="25"/>
      <c r="R421" s="39"/>
    </row>
    <row r="422" spans="1:18" ht="30.6" x14ac:dyDescent="0.25">
      <c r="A422" s="19" t="s">
        <v>2280</v>
      </c>
      <c r="B422" s="20">
        <v>40773</v>
      </c>
      <c r="C422" s="13" t="str">
        <f t="shared" ca="1" si="23"/>
        <v>NO VIGENTE</v>
      </c>
      <c r="D422" s="13">
        <f t="shared" ca="1" si="24"/>
        <v>43019</v>
      </c>
      <c r="E422" s="21" t="s">
        <v>2281</v>
      </c>
      <c r="F422" s="22" t="s">
        <v>2282</v>
      </c>
      <c r="G422" s="22" t="s">
        <v>22</v>
      </c>
      <c r="H422" s="22" t="s">
        <v>2283</v>
      </c>
      <c r="I422" s="22" t="s">
        <v>333</v>
      </c>
      <c r="J422" s="22" t="s">
        <v>25</v>
      </c>
      <c r="K422" s="22" t="s">
        <v>2284</v>
      </c>
      <c r="L422" s="22" t="s">
        <v>27</v>
      </c>
      <c r="M422" s="21" t="s">
        <v>2285</v>
      </c>
      <c r="N422" s="21" t="s">
        <v>2285</v>
      </c>
      <c r="O422" s="28" t="s">
        <v>2286</v>
      </c>
      <c r="P422" s="20">
        <v>41504</v>
      </c>
      <c r="Q422" s="25"/>
      <c r="R422" s="39"/>
    </row>
    <row r="423" spans="1:18" ht="40.799999999999997" x14ac:dyDescent="0.25">
      <c r="A423" s="19" t="s">
        <v>2287</v>
      </c>
      <c r="B423" s="20">
        <v>40774</v>
      </c>
      <c r="C423" s="13" t="str">
        <f t="shared" ca="1" si="23"/>
        <v>VIGENTE</v>
      </c>
      <c r="D423" s="13">
        <f t="shared" ca="1" si="24"/>
        <v>43019</v>
      </c>
      <c r="E423" s="21" t="s">
        <v>2288</v>
      </c>
      <c r="F423" s="22" t="s">
        <v>2289</v>
      </c>
      <c r="G423" s="22" t="s">
        <v>22</v>
      </c>
      <c r="H423" s="22" t="s">
        <v>2290</v>
      </c>
      <c r="I423" s="22" t="s">
        <v>42</v>
      </c>
      <c r="J423" s="22" t="s">
        <v>43</v>
      </c>
      <c r="K423" s="22" t="s">
        <v>2291</v>
      </c>
      <c r="L423" s="22"/>
      <c r="M423" s="21" t="s">
        <v>2292</v>
      </c>
      <c r="N423" s="21" t="s">
        <v>192</v>
      </c>
      <c r="O423" s="24" t="s">
        <v>2293</v>
      </c>
      <c r="P423" s="20">
        <v>43054</v>
      </c>
      <c r="Q423" s="25">
        <v>42971</v>
      </c>
      <c r="R423" s="39"/>
    </row>
    <row r="424" spans="1:18" ht="40.799999999999997" x14ac:dyDescent="0.25">
      <c r="A424" s="19" t="s">
        <v>2287</v>
      </c>
      <c r="B424" s="20">
        <v>40774</v>
      </c>
      <c r="C424" s="13" t="str">
        <f t="shared" ca="1" si="23"/>
        <v>VIGENTE</v>
      </c>
      <c r="D424" s="13">
        <f t="shared" ca="1" si="24"/>
        <v>43019</v>
      </c>
      <c r="E424" s="21" t="s">
        <v>2288</v>
      </c>
      <c r="F424" s="22" t="s">
        <v>2289</v>
      </c>
      <c r="G424" s="22" t="s">
        <v>40</v>
      </c>
      <c r="H424" s="22" t="s">
        <v>2294</v>
      </c>
      <c r="I424" s="22" t="s">
        <v>42</v>
      </c>
      <c r="J424" s="22" t="s">
        <v>43</v>
      </c>
      <c r="K424" s="22" t="s">
        <v>2291</v>
      </c>
      <c r="L424" s="22" t="s">
        <v>418</v>
      </c>
      <c r="M424" s="21">
        <v>3136000</v>
      </c>
      <c r="N424" s="21" t="s">
        <v>192</v>
      </c>
      <c r="O424" s="24" t="s">
        <v>2293</v>
      </c>
      <c r="P424" s="20">
        <v>43054</v>
      </c>
      <c r="Q424" s="25">
        <v>42971</v>
      </c>
      <c r="R424" s="39"/>
    </row>
    <row r="425" spans="1:18" ht="40.799999999999997" x14ac:dyDescent="0.25">
      <c r="A425" s="19" t="s">
        <v>2287</v>
      </c>
      <c r="B425" s="20">
        <v>40774</v>
      </c>
      <c r="C425" s="13" t="str">
        <f t="shared" ca="1" si="23"/>
        <v>VIGENTE</v>
      </c>
      <c r="D425" s="13">
        <f t="shared" ca="1" si="24"/>
        <v>43019</v>
      </c>
      <c r="E425" s="21" t="s">
        <v>2288</v>
      </c>
      <c r="F425" s="22" t="s">
        <v>2289</v>
      </c>
      <c r="G425" s="22" t="s">
        <v>40</v>
      </c>
      <c r="H425" s="22" t="s">
        <v>2295</v>
      </c>
      <c r="I425" s="22" t="s">
        <v>42</v>
      </c>
      <c r="J425" s="22" t="s">
        <v>43</v>
      </c>
      <c r="K425" s="22" t="s">
        <v>2291</v>
      </c>
      <c r="L425" s="22" t="s">
        <v>418</v>
      </c>
      <c r="M425" s="21">
        <v>3136000</v>
      </c>
      <c r="N425" s="21" t="s">
        <v>192</v>
      </c>
      <c r="O425" s="24" t="s">
        <v>2293</v>
      </c>
      <c r="P425" s="20">
        <v>43054</v>
      </c>
      <c r="Q425" s="25">
        <v>42971</v>
      </c>
      <c r="R425" s="39"/>
    </row>
    <row r="426" spans="1:18" s="18" customFormat="1" ht="30.6" x14ac:dyDescent="0.25">
      <c r="A426" s="10" t="s">
        <v>2296</v>
      </c>
      <c r="B426" s="11">
        <v>40778</v>
      </c>
      <c r="C426" s="12" t="s">
        <v>19</v>
      </c>
      <c r="D426" s="13">
        <f t="shared" ca="1" si="24"/>
        <v>43019</v>
      </c>
      <c r="E426" s="14" t="s">
        <v>2297</v>
      </c>
      <c r="F426" s="15" t="s">
        <v>2298</v>
      </c>
      <c r="G426" s="15" t="s">
        <v>22</v>
      </c>
      <c r="H426" s="15" t="s">
        <v>2299</v>
      </c>
      <c r="I426" s="15" t="s">
        <v>589</v>
      </c>
      <c r="J426" s="15" t="s">
        <v>43</v>
      </c>
      <c r="K426" s="15" t="s">
        <v>2300</v>
      </c>
      <c r="L426" s="15" t="s">
        <v>27</v>
      </c>
      <c r="M426" s="14">
        <v>3197830</v>
      </c>
      <c r="N426" s="14">
        <v>3199390</v>
      </c>
      <c r="O426" s="16" t="s">
        <v>2301</v>
      </c>
      <c r="P426" s="11">
        <v>42498</v>
      </c>
      <c r="Q426" s="17"/>
      <c r="R426" s="39"/>
    </row>
    <row r="427" spans="1:18" ht="20.399999999999999" x14ac:dyDescent="0.25">
      <c r="A427" s="19" t="s">
        <v>2302</v>
      </c>
      <c r="B427" s="20">
        <v>40778</v>
      </c>
      <c r="C427" s="13" t="str">
        <f t="shared" ref="C427:C437" ca="1" si="25">IF(P427&gt;D427,"VIGENTE","NO VIGENTE")</f>
        <v>VIGENTE</v>
      </c>
      <c r="D427" s="13">
        <f t="shared" ca="1" si="24"/>
        <v>43019</v>
      </c>
      <c r="E427" s="21" t="s">
        <v>2303</v>
      </c>
      <c r="F427" s="22" t="s">
        <v>2304</v>
      </c>
      <c r="G427" s="22" t="s">
        <v>22</v>
      </c>
      <c r="H427" s="22" t="s">
        <v>2305</v>
      </c>
      <c r="I427" s="22" t="s">
        <v>52</v>
      </c>
      <c r="J427" s="22" t="s">
        <v>25</v>
      </c>
      <c r="K427" s="22" t="s">
        <v>2306</v>
      </c>
      <c r="L427" s="22" t="s">
        <v>107</v>
      </c>
      <c r="M427" s="21">
        <v>3301601</v>
      </c>
      <c r="N427" s="21">
        <v>3301601</v>
      </c>
      <c r="O427" s="28" t="s">
        <v>2307</v>
      </c>
      <c r="P427" s="20">
        <v>43429</v>
      </c>
      <c r="Q427" s="25"/>
      <c r="R427" s="39"/>
    </row>
    <row r="428" spans="1:18" ht="20.399999999999999" x14ac:dyDescent="0.25">
      <c r="A428" s="19" t="s">
        <v>2308</v>
      </c>
      <c r="B428" s="20">
        <v>40778</v>
      </c>
      <c r="C428" s="13" t="str">
        <f t="shared" ca="1" si="25"/>
        <v>NO VIGENTE</v>
      </c>
      <c r="D428" s="13">
        <f t="shared" ca="1" si="24"/>
        <v>43019</v>
      </c>
      <c r="E428" s="21" t="s">
        <v>2309</v>
      </c>
      <c r="F428" s="22" t="s">
        <v>2310</v>
      </c>
      <c r="G428" s="22" t="s">
        <v>22</v>
      </c>
      <c r="H428" s="22" t="s">
        <v>2311</v>
      </c>
      <c r="I428" s="22" t="s">
        <v>485</v>
      </c>
      <c r="J428" s="22" t="s">
        <v>486</v>
      </c>
      <c r="K428" s="22" t="s">
        <v>2312</v>
      </c>
      <c r="L428" s="22" t="s">
        <v>27</v>
      </c>
      <c r="M428" s="21">
        <v>451536</v>
      </c>
      <c r="N428" s="21"/>
      <c r="O428" s="28" t="s">
        <v>240</v>
      </c>
      <c r="P428" s="20">
        <v>41509</v>
      </c>
      <c r="Q428" s="25"/>
      <c r="R428" s="39"/>
    </row>
    <row r="429" spans="1:18" ht="40.799999999999997" x14ac:dyDescent="0.25">
      <c r="A429" s="19" t="s">
        <v>2313</v>
      </c>
      <c r="B429" s="20">
        <v>40778</v>
      </c>
      <c r="C429" s="13" t="str">
        <f t="shared" ca="1" si="25"/>
        <v>VIGENTE</v>
      </c>
      <c r="D429" s="13">
        <f t="shared" ca="1" si="24"/>
        <v>43019</v>
      </c>
      <c r="E429" s="21" t="s">
        <v>2314</v>
      </c>
      <c r="F429" s="22" t="s">
        <v>2315</v>
      </c>
      <c r="G429" s="22" t="s">
        <v>22</v>
      </c>
      <c r="H429" s="22" t="s">
        <v>2316</v>
      </c>
      <c r="I429" s="22" t="s">
        <v>423</v>
      </c>
      <c r="J429" s="22" t="s">
        <v>424</v>
      </c>
      <c r="K429" s="22" t="s">
        <v>2317</v>
      </c>
      <c r="L429" s="22" t="s">
        <v>2318</v>
      </c>
      <c r="M429" s="21" t="s">
        <v>2319</v>
      </c>
      <c r="N429" s="21">
        <v>215725</v>
      </c>
      <c r="O429" s="28" t="s">
        <v>2320</v>
      </c>
      <c r="P429" s="20">
        <v>43716</v>
      </c>
      <c r="Q429" s="25"/>
      <c r="R429" s="39"/>
    </row>
    <row r="430" spans="1:18" ht="30.6" x14ac:dyDescent="0.25">
      <c r="A430" s="19" t="s">
        <v>2321</v>
      </c>
      <c r="B430" s="20">
        <v>40778</v>
      </c>
      <c r="C430" s="13" t="str">
        <f t="shared" ca="1" si="25"/>
        <v>NO VIGENTE</v>
      </c>
      <c r="D430" s="13">
        <f t="shared" ca="1" si="24"/>
        <v>43019</v>
      </c>
      <c r="E430" s="21" t="s">
        <v>2322</v>
      </c>
      <c r="F430" s="22" t="s">
        <v>2323</v>
      </c>
      <c r="G430" s="22" t="s">
        <v>22</v>
      </c>
      <c r="H430" s="22" t="s">
        <v>2324</v>
      </c>
      <c r="I430" s="22" t="s">
        <v>341</v>
      </c>
      <c r="J430" s="22" t="s">
        <v>25</v>
      </c>
      <c r="K430" s="22" t="s">
        <v>2325</v>
      </c>
      <c r="L430" s="22" t="s">
        <v>27</v>
      </c>
      <c r="M430" s="21">
        <v>7173200</v>
      </c>
      <c r="N430" s="21" t="s">
        <v>95</v>
      </c>
      <c r="O430" s="28" t="s">
        <v>2326</v>
      </c>
      <c r="P430" s="20">
        <v>42319</v>
      </c>
      <c r="Q430" s="25"/>
      <c r="R430" s="39"/>
    </row>
    <row r="431" spans="1:18" ht="51" x14ac:dyDescent="0.25">
      <c r="A431" s="19" t="s">
        <v>2327</v>
      </c>
      <c r="B431" s="20">
        <v>40778</v>
      </c>
      <c r="C431" s="13" t="str">
        <f t="shared" ca="1" si="25"/>
        <v>NO VIGENTE</v>
      </c>
      <c r="D431" s="13">
        <f t="shared" ca="1" si="24"/>
        <v>43019</v>
      </c>
      <c r="E431" s="21" t="s">
        <v>2328</v>
      </c>
      <c r="F431" s="22" t="s">
        <v>2329</v>
      </c>
      <c r="G431" s="22" t="s">
        <v>22</v>
      </c>
      <c r="H431" s="22" t="s">
        <v>2330</v>
      </c>
      <c r="I431" s="22" t="s">
        <v>60</v>
      </c>
      <c r="J431" s="22" t="s">
        <v>25</v>
      </c>
      <c r="K431" s="22" t="s">
        <v>2331</v>
      </c>
      <c r="L431" s="22" t="s">
        <v>62</v>
      </c>
      <c r="M431" s="21">
        <v>5488523</v>
      </c>
      <c r="N431" s="21"/>
      <c r="O431" s="28" t="s">
        <v>2332</v>
      </c>
      <c r="P431" s="20">
        <v>42245</v>
      </c>
      <c r="Q431" s="25"/>
      <c r="R431" s="39"/>
    </row>
    <row r="432" spans="1:18" ht="30.6" x14ac:dyDescent="0.25">
      <c r="A432" s="19" t="s">
        <v>2333</v>
      </c>
      <c r="B432" s="20">
        <v>40778</v>
      </c>
      <c r="C432" s="13" t="str">
        <f t="shared" ca="1" si="25"/>
        <v>VIGENTE</v>
      </c>
      <c r="D432" s="13">
        <f t="shared" ca="1" si="24"/>
        <v>43019</v>
      </c>
      <c r="E432" s="21" t="s">
        <v>2334</v>
      </c>
      <c r="F432" s="22" t="s">
        <v>2335</v>
      </c>
      <c r="G432" s="22" t="s">
        <v>22</v>
      </c>
      <c r="H432" s="22" t="s">
        <v>2336</v>
      </c>
      <c r="I432" s="22" t="s">
        <v>401</v>
      </c>
      <c r="J432" s="22" t="s">
        <v>25</v>
      </c>
      <c r="K432" s="22" t="s">
        <v>2337</v>
      </c>
      <c r="L432" s="22" t="s">
        <v>27</v>
      </c>
      <c r="M432" s="21" t="s">
        <v>2338</v>
      </c>
      <c r="N432" s="21"/>
      <c r="O432" s="28" t="s">
        <v>2339</v>
      </c>
      <c r="P432" s="20">
        <v>43045</v>
      </c>
      <c r="Q432" s="25"/>
      <c r="R432" s="39"/>
    </row>
    <row r="433" spans="1:18" ht="20.399999999999999" x14ac:dyDescent="0.25">
      <c r="A433" s="19" t="s">
        <v>2340</v>
      </c>
      <c r="B433" s="20">
        <v>40778</v>
      </c>
      <c r="C433" s="13" t="str">
        <f t="shared" ca="1" si="25"/>
        <v>VIGENTE</v>
      </c>
      <c r="D433" s="13">
        <f t="shared" ca="1" si="24"/>
        <v>43019</v>
      </c>
      <c r="E433" s="21" t="s">
        <v>2341</v>
      </c>
      <c r="F433" s="22" t="s">
        <v>2342</v>
      </c>
      <c r="G433" s="22" t="s">
        <v>22</v>
      </c>
      <c r="H433" s="22" t="s">
        <v>2343</v>
      </c>
      <c r="I433" s="22" t="s">
        <v>1043</v>
      </c>
      <c r="J433" s="22" t="s">
        <v>25</v>
      </c>
      <c r="K433" s="22" t="s">
        <v>2344</v>
      </c>
      <c r="L433" s="22" t="s">
        <v>27</v>
      </c>
      <c r="M433" s="21">
        <v>6185555</v>
      </c>
      <c r="N433" s="21">
        <v>6185566</v>
      </c>
      <c r="O433" s="28" t="s">
        <v>2345</v>
      </c>
      <c r="P433" s="20">
        <v>43730</v>
      </c>
      <c r="Q433" s="25"/>
      <c r="R433" s="39"/>
    </row>
    <row r="434" spans="1:18" ht="30.6" x14ac:dyDescent="0.25">
      <c r="A434" s="19" t="s">
        <v>2346</v>
      </c>
      <c r="B434" s="20">
        <v>40779</v>
      </c>
      <c r="C434" s="13" t="str">
        <f t="shared" ca="1" si="25"/>
        <v>VIGENTE</v>
      </c>
      <c r="D434" s="13">
        <f t="shared" ca="1" si="24"/>
        <v>43019</v>
      </c>
      <c r="E434" s="21" t="s">
        <v>2347</v>
      </c>
      <c r="F434" s="22" t="s">
        <v>2348</v>
      </c>
      <c r="G434" s="22" t="s">
        <v>22</v>
      </c>
      <c r="H434" s="22" t="s">
        <v>2349</v>
      </c>
      <c r="I434" s="22" t="s">
        <v>24</v>
      </c>
      <c r="J434" s="22" t="s">
        <v>25</v>
      </c>
      <c r="K434" s="22" t="s">
        <v>2350</v>
      </c>
      <c r="L434" s="22" t="s">
        <v>27</v>
      </c>
      <c r="M434" s="21" t="s">
        <v>2351</v>
      </c>
      <c r="N434" s="21">
        <v>2066952</v>
      </c>
      <c r="O434" s="28" t="s">
        <v>2352</v>
      </c>
      <c r="P434" s="20">
        <v>43728</v>
      </c>
      <c r="Q434" s="25"/>
      <c r="R434" s="39"/>
    </row>
    <row r="435" spans="1:18" ht="30.6" x14ac:dyDescent="0.25">
      <c r="A435" s="19" t="s">
        <v>2353</v>
      </c>
      <c r="B435" s="20">
        <v>40780</v>
      </c>
      <c r="C435" s="13" t="str">
        <f t="shared" ca="1" si="25"/>
        <v>VIGENTE</v>
      </c>
      <c r="D435" s="13">
        <f t="shared" ca="1" si="24"/>
        <v>43019</v>
      </c>
      <c r="E435" s="21" t="s">
        <v>2354</v>
      </c>
      <c r="F435" s="22" t="s">
        <v>2355</v>
      </c>
      <c r="G435" s="22" t="s">
        <v>22</v>
      </c>
      <c r="H435" s="22" t="s">
        <v>2356</v>
      </c>
      <c r="I435" s="22" t="s">
        <v>1416</v>
      </c>
      <c r="J435" s="22" t="s">
        <v>43</v>
      </c>
      <c r="K435" s="22" t="s">
        <v>2357</v>
      </c>
      <c r="L435" s="22" t="s">
        <v>27</v>
      </c>
      <c r="M435" s="21">
        <v>7682715</v>
      </c>
      <c r="N435" s="21" t="s">
        <v>327</v>
      </c>
      <c r="O435" s="28" t="s">
        <v>2358</v>
      </c>
      <c r="P435" s="20">
        <v>43061</v>
      </c>
      <c r="Q435" s="25"/>
      <c r="R435" s="39"/>
    </row>
    <row r="436" spans="1:18" ht="40.799999999999997" x14ac:dyDescent="0.25">
      <c r="A436" s="19" t="s">
        <v>2359</v>
      </c>
      <c r="B436" s="20">
        <v>40781</v>
      </c>
      <c r="C436" s="13" t="str">
        <f t="shared" ca="1" si="25"/>
        <v>VIGENTE</v>
      </c>
      <c r="D436" s="13">
        <f t="shared" ca="1" si="24"/>
        <v>43019</v>
      </c>
      <c r="E436" s="21" t="s">
        <v>2360</v>
      </c>
      <c r="F436" s="22" t="s">
        <v>2361</v>
      </c>
      <c r="G436" s="22" t="s">
        <v>22</v>
      </c>
      <c r="H436" s="22" t="s">
        <v>2362</v>
      </c>
      <c r="I436" s="22" t="s">
        <v>862</v>
      </c>
      <c r="J436" s="22" t="s">
        <v>25</v>
      </c>
      <c r="K436" s="22" t="s">
        <v>2363</v>
      </c>
      <c r="L436" s="22" t="s">
        <v>2364</v>
      </c>
      <c r="M436" s="21" t="s">
        <v>2365</v>
      </c>
      <c r="N436" s="21" t="s">
        <v>809</v>
      </c>
      <c r="O436" s="28" t="s">
        <v>2366</v>
      </c>
      <c r="P436" s="20">
        <v>43734</v>
      </c>
      <c r="Q436" s="25"/>
      <c r="R436" s="39"/>
    </row>
    <row r="437" spans="1:18" s="18" customFormat="1" ht="40.799999999999997" x14ac:dyDescent="0.25">
      <c r="A437" s="19" t="s">
        <v>2367</v>
      </c>
      <c r="B437" s="20">
        <v>42087</v>
      </c>
      <c r="C437" s="13" t="str">
        <f t="shared" ca="1" si="25"/>
        <v>VIGENTE</v>
      </c>
      <c r="D437" s="13">
        <f t="shared" ca="1" si="24"/>
        <v>43019</v>
      </c>
      <c r="E437" s="21" t="s">
        <v>2368</v>
      </c>
      <c r="F437" s="22" t="s">
        <v>2369</v>
      </c>
      <c r="G437" s="22" t="s">
        <v>22</v>
      </c>
      <c r="H437" s="22" t="s">
        <v>2370</v>
      </c>
      <c r="I437" s="22" t="s">
        <v>24</v>
      </c>
      <c r="J437" s="22" t="s">
        <v>25</v>
      </c>
      <c r="K437" s="22" t="s">
        <v>2371</v>
      </c>
      <c r="L437" s="22" t="s">
        <v>191</v>
      </c>
      <c r="M437" s="21">
        <v>971368699</v>
      </c>
      <c r="N437" s="21"/>
      <c r="O437" s="28" t="s">
        <v>2372</v>
      </c>
      <c r="P437" s="20">
        <v>43549</v>
      </c>
      <c r="Q437" s="25"/>
      <c r="R437" s="39"/>
    </row>
    <row r="438" spans="1:18" ht="30.6" x14ac:dyDescent="0.25">
      <c r="A438" s="10" t="s">
        <v>2373</v>
      </c>
      <c r="B438" s="11">
        <v>40791</v>
      </c>
      <c r="C438" s="12" t="s">
        <v>19</v>
      </c>
      <c r="D438" s="13">
        <f t="shared" ca="1" si="24"/>
        <v>43019</v>
      </c>
      <c r="E438" s="14" t="s">
        <v>2368</v>
      </c>
      <c r="F438" s="15" t="s">
        <v>2369</v>
      </c>
      <c r="G438" s="15" t="s">
        <v>22</v>
      </c>
      <c r="H438" s="15" t="s">
        <v>2374</v>
      </c>
      <c r="I438" s="15" t="s">
        <v>24</v>
      </c>
      <c r="J438" s="15" t="s">
        <v>25</v>
      </c>
      <c r="K438" s="15" t="s">
        <v>2371</v>
      </c>
      <c r="L438" s="15" t="s">
        <v>191</v>
      </c>
      <c r="M438" s="14">
        <v>3624254</v>
      </c>
      <c r="N438" s="14"/>
      <c r="O438" s="16" t="s">
        <v>240</v>
      </c>
      <c r="P438" s="11">
        <v>41522</v>
      </c>
      <c r="Q438" s="17"/>
      <c r="R438" s="39"/>
    </row>
    <row r="439" spans="1:18" ht="30.6" x14ac:dyDescent="0.25">
      <c r="A439" s="19" t="s">
        <v>2375</v>
      </c>
      <c r="B439" s="20">
        <v>40792</v>
      </c>
      <c r="C439" s="13" t="str">
        <f ca="1">IF(P439&gt;D439,"VIGENTE","NO VIGENTE")</f>
        <v>NO VIGENTE</v>
      </c>
      <c r="D439" s="13">
        <f t="shared" ca="1" si="24"/>
        <v>43019</v>
      </c>
      <c r="E439" s="21" t="s">
        <v>2376</v>
      </c>
      <c r="F439" s="22" t="s">
        <v>2377</v>
      </c>
      <c r="G439" s="22" t="s">
        <v>22</v>
      </c>
      <c r="H439" s="22" t="s">
        <v>2378</v>
      </c>
      <c r="I439" s="22" t="s">
        <v>341</v>
      </c>
      <c r="J439" s="22" t="s">
        <v>25</v>
      </c>
      <c r="K439" s="22" t="s">
        <v>2379</v>
      </c>
      <c r="L439" s="22" t="s">
        <v>2380</v>
      </c>
      <c r="M439" s="21">
        <v>7151360</v>
      </c>
      <c r="N439" s="21">
        <v>7186763</v>
      </c>
      <c r="O439" s="28" t="s">
        <v>240</v>
      </c>
      <c r="P439" s="20">
        <v>41523</v>
      </c>
      <c r="Q439" s="25"/>
      <c r="R439" s="39"/>
    </row>
    <row r="440" spans="1:18" s="18" customFormat="1" ht="30.6" x14ac:dyDescent="0.25">
      <c r="A440" s="10" t="s">
        <v>2381</v>
      </c>
      <c r="B440" s="11">
        <v>40798</v>
      </c>
      <c r="C440" s="12" t="s">
        <v>19</v>
      </c>
      <c r="D440" s="13">
        <f t="shared" ca="1" si="24"/>
        <v>43019</v>
      </c>
      <c r="E440" s="14" t="s">
        <v>2382</v>
      </c>
      <c r="F440" s="15" t="s">
        <v>2383</v>
      </c>
      <c r="G440" s="15" t="s">
        <v>22</v>
      </c>
      <c r="H440" s="15" t="s">
        <v>2384</v>
      </c>
      <c r="I440" s="15" t="s">
        <v>444</v>
      </c>
      <c r="J440" s="15" t="s">
        <v>25</v>
      </c>
      <c r="K440" s="15" t="s">
        <v>2385</v>
      </c>
      <c r="L440" s="15" t="s">
        <v>27</v>
      </c>
      <c r="M440" s="14" t="s">
        <v>2386</v>
      </c>
      <c r="N440" s="14"/>
      <c r="O440" s="16" t="s">
        <v>2387</v>
      </c>
      <c r="P440" s="11">
        <v>41529</v>
      </c>
      <c r="Q440" s="17"/>
      <c r="R440" s="39"/>
    </row>
    <row r="441" spans="1:18" s="18" customFormat="1" ht="40.799999999999997" x14ac:dyDescent="0.25">
      <c r="A441" s="10" t="s">
        <v>2388</v>
      </c>
      <c r="B441" s="11">
        <v>40798</v>
      </c>
      <c r="C441" s="12" t="s">
        <v>19</v>
      </c>
      <c r="D441" s="13">
        <f t="shared" ca="1" si="24"/>
        <v>43019</v>
      </c>
      <c r="E441" s="14" t="s">
        <v>2389</v>
      </c>
      <c r="F441" s="15" t="s">
        <v>2390</v>
      </c>
      <c r="G441" s="15" t="s">
        <v>22</v>
      </c>
      <c r="H441" s="15" t="s">
        <v>2391</v>
      </c>
      <c r="I441" s="15" t="s">
        <v>574</v>
      </c>
      <c r="J441" s="15" t="s">
        <v>570</v>
      </c>
      <c r="K441" s="15" t="s">
        <v>2392</v>
      </c>
      <c r="L441" s="15" t="s">
        <v>27</v>
      </c>
      <c r="M441" s="14" t="s">
        <v>2393</v>
      </c>
      <c r="N441" s="14" t="s">
        <v>2394</v>
      </c>
      <c r="O441" s="16" t="s">
        <v>2395</v>
      </c>
      <c r="P441" s="11">
        <v>41529</v>
      </c>
      <c r="Q441" s="17"/>
      <c r="R441" s="39"/>
    </row>
    <row r="442" spans="1:18" ht="30.6" x14ac:dyDescent="0.25">
      <c r="A442" s="19" t="s">
        <v>2396</v>
      </c>
      <c r="B442" s="20">
        <v>40800</v>
      </c>
      <c r="C442" s="13" t="str">
        <f t="shared" ref="C442:C467" ca="1" si="26">IF(P442&gt;D442,"VIGENTE","NO VIGENTE")</f>
        <v>VIGENTE</v>
      </c>
      <c r="D442" s="13">
        <f t="shared" ca="1" si="24"/>
        <v>43019</v>
      </c>
      <c r="E442" s="21" t="s">
        <v>2397</v>
      </c>
      <c r="F442" s="22" t="s">
        <v>2398</v>
      </c>
      <c r="G442" s="22" t="s">
        <v>22</v>
      </c>
      <c r="H442" s="22" t="s">
        <v>2399</v>
      </c>
      <c r="I442" s="22" t="s">
        <v>341</v>
      </c>
      <c r="J442" s="22" t="s">
        <v>25</v>
      </c>
      <c r="K442" s="22" t="s">
        <v>2400</v>
      </c>
      <c r="L442" s="22"/>
      <c r="M442" s="21" t="s">
        <v>2401</v>
      </c>
      <c r="N442" s="21"/>
      <c r="O442" s="28" t="s">
        <v>2402</v>
      </c>
      <c r="P442" s="20">
        <v>43740</v>
      </c>
      <c r="Q442" s="25"/>
      <c r="R442" s="39"/>
    </row>
    <row r="443" spans="1:18" ht="51" x14ac:dyDescent="0.25">
      <c r="A443" s="19" t="s">
        <v>2396</v>
      </c>
      <c r="B443" s="20">
        <v>40800</v>
      </c>
      <c r="C443" s="13" t="str">
        <f t="shared" ca="1" si="26"/>
        <v>VIGENTE</v>
      </c>
      <c r="D443" s="13">
        <f t="shared" ca="1" si="24"/>
        <v>43019</v>
      </c>
      <c r="E443" s="21" t="s">
        <v>2397</v>
      </c>
      <c r="F443" s="22" t="s">
        <v>2398</v>
      </c>
      <c r="G443" s="22" t="s">
        <v>40</v>
      </c>
      <c r="H443" s="22" t="s">
        <v>2403</v>
      </c>
      <c r="I443" s="22" t="s">
        <v>341</v>
      </c>
      <c r="J443" s="22" t="s">
        <v>25</v>
      </c>
      <c r="K443" s="22" t="s">
        <v>2400</v>
      </c>
      <c r="L443" s="22" t="s">
        <v>27</v>
      </c>
      <c r="M443" s="21" t="s">
        <v>2401</v>
      </c>
      <c r="N443" s="21"/>
      <c r="O443" s="28" t="s">
        <v>2402</v>
      </c>
      <c r="P443" s="20">
        <v>43740</v>
      </c>
      <c r="Q443" s="25"/>
      <c r="R443" s="39"/>
    </row>
    <row r="444" spans="1:18" ht="51" x14ac:dyDescent="0.25">
      <c r="A444" s="19" t="s">
        <v>2396</v>
      </c>
      <c r="B444" s="20">
        <v>40800</v>
      </c>
      <c r="C444" s="13" t="str">
        <f t="shared" ca="1" si="26"/>
        <v>VIGENTE</v>
      </c>
      <c r="D444" s="13">
        <f t="shared" ca="1" si="24"/>
        <v>43019</v>
      </c>
      <c r="E444" s="21" t="s">
        <v>2397</v>
      </c>
      <c r="F444" s="22" t="s">
        <v>2398</v>
      </c>
      <c r="G444" s="22" t="s">
        <v>40</v>
      </c>
      <c r="H444" s="22" t="s">
        <v>2404</v>
      </c>
      <c r="I444" s="22" t="s">
        <v>341</v>
      </c>
      <c r="J444" s="22" t="s">
        <v>25</v>
      </c>
      <c r="K444" s="22" t="s">
        <v>2400</v>
      </c>
      <c r="L444" s="22" t="s">
        <v>27</v>
      </c>
      <c r="M444" s="21" t="s">
        <v>2401</v>
      </c>
      <c r="N444" s="21"/>
      <c r="O444" s="28" t="s">
        <v>2402</v>
      </c>
      <c r="P444" s="20">
        <v>43740</v>
      </c>
      <c r="Q444" s="25"/>
      <c r="R444" s="39"/>
    </row>
    <row r="445" spans="1:18" ht="30.6" x14ac:dyDescent="0.25">
      <c r="A445" s="19" t="s">
        <v>2396</v>
      </c>
      <c r="B445" s="20">
        <v>40800</v>
      </c>
      <c r="C445" s="13" t="str">
        <f t="shared" ca="1" si="26"/>
        <v>VIGENTE</v>
      </c>
      <c r="D445" s="13">
        <f t="shared" ca="1" si="24"/>
        <v>43019</v>
      </c>
      <c r="E445" s="21" t="s">
        <v>2397</v>
      </c>
      <c r="F445" s="22" t="s">
        <v>2398</v>
      </c>
      <c r="G445" s="22" t="s">
        <v>40</v>
      </c>
      <c r="H445" s="22" t="s">
        <v>2405</v>
      </c>
      <c r="I445" s="22" t="s">
        <v>341</v>
      </c>
      <c r="J445" s="22" t="s">
        <v>25</v>
      </c>
      <c r="K445" s="22" t="s">
        <v>2400</v>
      </c>
      <c r="L445" s="22" t="s">
        <v>27</v>
      </c>
      <c r="M445" s="21" t="s">
        <v>2401</v>
      </c>
      <c r="N445" s="21"/>
      <c r="O445" s="28" t="s">
        <v>2402</v>
      </c>
      <c r="P445" s="20">
        <v>43740</v>
      </c>
      <c r="Q445" s="25"/>
      <c r="R445" s="39"/>
    </row>
    <row r="446" spans="1:18" ht="40.799999999999997" x14ac:dyDescent="0.25">
      <c r="A446" s="19" t="s">
        <v>2396</v>
      </c>
      <c r="B446" s="20">
        <v>40800</v>
      </c>
      <c r="C446" s="13" t="str">
        <f t="shared" ca="1" si="26"/>
        <v>VIGENTE</v>
      </c>
      <c r="D446" s="13">
        <f t="shared" ca="1" si="24"/>
        <v>43019</v>
      </c>
      <c r="E446" s="21" t="s">
        <v>2397</v>
      </c>
      <c r="F446" s="22" t="s">
        <v>2398</v>
      </c>
      <c r="G446" s="22" t="s">
        <v>40</v>
      </c>
      <c r="H446" s="22" t="s">
        <v>2406</v>
      </c>
      <c r="I446" s="22" t="s">
        <v>341</v>
      </c>
      <c r="J446" s="22" t="s">
        <v>25</v>
      </c>
      <c r="K446" s="22" t="s">
        <v>2400</v>
      </c>
      <c r="L446" s="22" t="s">
        <v>27</v>
      </c>
      <c r="M446" s="21" t="s">
        <v>2401</v>
      </c>
      <c r="N446" s="21"/>
      <c r="O446" s="28" t="s">
        <v>2402</v>
      </c>
      <c r="P446" s="20">
        <v>43740</v>
      </c>
      <c r="Q446" s="25"/>
      <c r="R446" s="39"/>
    </row>
    <row r="447" spans="1:18" ht="40.799999999999997" x14ac:dyDescent="0.25">
      <c r="A447" s="19" t="s">
        <v>2396</v>
      </c>
      <c r="B447" s="20">
        <v>40800</v>
      </c>
      <c r="C447" s="13" t="str">
        <f t="shared" ca="1" si="26"/>
        <v>VIGENTE</v>
      </c>
      <c r="D447" s="13">
        <f t="shared" ca="1" si="24"/>
        <v>43019</v>
      </c>
      <c r="E447" s="21" t="s">
        <v>2397</v>
      </c>
      <c r="F447" s="22" t="s">
        <v>2398</v>
      </c>
      <c r="G447" s="22" t="s">
        <v>40</v>
      </c>
      <c r="H447" s="22" t="s">
        <v>2407</v>
      </c>
      <c r="I447" s="22" t="s">
        <v>341</v>
      </c>
      <c r="J447" s="22" t="s">
        <v>25</v>
      </c>
      <c r="K447" s="22" t="s">
        <v>2400</v>
      </c>
      <c r="L447" s="22" t="s">
        <v>27</v>
      </c>
      <c r="M447" s="21" t="s">
        <v>2401</v>
      </c>
      <c r="N447" s="21"/>
      <c r="O447" s="28" t="s">
        <v>2402</v>
      </c>
      <c r="P447" s="20">
        <v>43740</v>
      </c>
      <c r="Q447" s="25"/>
      <c r="R447" s="39"/>
    </row>
    <row r="448" spans="1:18" ht="30.6" x14ac:dyDescent="0.25">
      <c r="A448" s="19" t="s">
        <v>2396</v>
      </c>
      <c r="B448" s="20">
        <v>40800</v>
      </c>
      <c r="C448" s="13" t="str">
        <f t="shared" ca="1" si="26"/>
        <v>VIGENTE</v>
      </c>
      <c r="D448" s="13">
        <f t="shared" ca="1" si="24"/>
        <v>43019</v>
      </c>
      <c r="E448" s="21" t="s">
        <v>2397</v>
      </c>
      <c r="F448" s="22" t="s">
        <v>2398</v>
      </c>
      <c r="G448" s="22" t="s">
        <v>40</v>
      </c>
      <c r="H448" s="22" t="s">
        <v>2408</v>
      </c>
      <c r="I448" s="22" t="s">
        <v>1125</v>
      </c>
      <c r="J448" s="22" t="s">
        <v>25</v>
      </c>
      <c r="K448" s="22" t="s">
        <v>2400</v>
      </c>
      <c r="L448" s="22" t="s">
        <v>27</v>
      </c>
      <c r="M448" s="21" t="s">
        <v>2401</v>
      </c>
      <c r="N448" s="21"/>
      <c r="O448" s="28" t="s">
        <v>2402</v>
      </c>
      <c r="P448" s="20">
        <v>43740</v>
      </c>
      <c r="Q448" s="25"/>
      <c r="R448" s="39"/>
    </row>
    <row r="449" spans="1:18" ht="40.799999999999997" x14ac:dyDescent="0.25">
      <c r="A449" s="19" t="s">
        <v>2396</v>
      </c>
      <c r="B449" s="20">
        <v>40800</v>
      </c>
      <c r="C449" s="13" t="str">
        <f t="shared" ca="1" si="26"/>
        <v>VIGENTE</v>
      </c>
      <c r="D449" s="13">
        <f t="shared" ca="1" si="24"/>
        <v>43019</v>
      </c>
      <c r="E449" s="21" t="s">
        <v>2397</v>
      </c>
      <c r="F449" s="22" t="s">
        <v>2398</v>
      </c>
      <c r="G449" s="22" t="s">
        <v>40</v>
      </c>
      <c r="H449" s="22" t="s">
        <v>2409</v>
      </c>
      <c r="I449" s="22" t="s">
        <v>1125</v>
      </c>
      <c r="J449" s="22" t="s">
        <v>25</v>
      </c>
      <c r="K449" s="22" t="s">
        <v>2400</v>
      </c>
      <c r="L449" s="22" t="s">
        <v>27</v>
      </c>
      <c r="M449" s="21" t="s">
        <v>2401</v>
      </c>
      <c r="N449" s="21"/>
      <c r="O449" s="28" t="s">
        <v>2402</v>
      </c>
      <c r="P449" s="20">
        <v>43740</v>
      </c>
      <c r="Q449" s="25"/>
      <c r="R449" s="39"/>
    </row>
    <row r="450" spans="1:18" ht="61.2" x14ac:dyDescent="0.25">
      <c r="A450" s="19" t="s">
        <v>2396</v>
      </c>
      <c r="B450" s="20">
        <v>40800</v>
      </c>
      <c r="C450" s="13" t="str">
        <f t="shared" ca="1" si="26"/>
        <v>VIGENTE</v>
      </c>
      <c r="D450" s="13">
        <f t="shared" ca="1" si="24"/>
        <v>43019</v>
      </c>
      <c r="E450" s="21" t="s">
        <v>2397</v>
      </c>
      <c r="F450" s="22" t="s">
        <v>2398</v>
      </c>
      <c r="G450" s="22" t="s">
        <v>40</v>
      </c>
      <c r="H450" s="22" t="s">
        <v>2410</v>
      </c>
      <c r="I450" s="22" t="s">
        <v>444</v>
      </c>
      <c r="J450" s="22" t="s">
        <v>25</v>
      </c>
      <c r="K450" s="22" t="s">
        <v>2400</v>
      </c>
      <c r="L450" s="22" t="s">
        <v>27</v>
      </c>
      <c r="M450" s="21" t="s">
        <v>2401</v>
      </c>
      <c r="N450" s="21"/>
      <c r="O450" s="28" t="s">
        <v>2402</v>
      </c>
      <c r="P450" s="20">
        <v>43740</v>
      </c>
      <c r="Q450" s="25"/>
      <c r="R450" s="39"/>
    </row>
    <row r="451" spans="1:18" ht="40.799999999999997" x14ac:dyDescent="0.25">
      <c r="A451" s="19" t="s">
        <v>2411</v>
      </c>
      <c r="B451" s="20">
        <v>40806</v>
      </c>
      <c r="C451" s="13" t="str">
        <f t="shared" ca="1" si="26"/>
        <v>VIGENTE</v>
      </c>
      <c r="D451" s="13">
        <f t="shared" ca="1" si="24"/>
        <v>43019</v>
      </c>
      <c r="E451" s="21" t="s">
        <v>1867</v>
      </c>
      <c r="F451" s="22" t="s">
        <v>2412</v>
      </c>
      <c r="G451" s="22" t="s">
        <v>22</v>
      </c>
      <c r="H451" s="22" t="s">
        <v>2413</v>
      </c>
      <c r="I451" s="22" t="s">
        <v>52</v>
      </c>
      <c r="J451" s="22" t="s">
        <v>25</v>
      </c>
      <c r="K451" s="22" t="s">
        <v>2414</v>
      </c>
      <c r="L451" s="22" t="s">
        <v>27</v>
      </c>
      <c r="M451" s="21">
        <v>6197000</v>
      </c>
      <c r="N451" s="21" t="s">
        <v>2415</v>
      </c>
      <c r="O451" s="28" t="s">
        <v>809</v>
      </c>
      <c r="P451" s="20">
        <v>43765</v>
      </c>
      <c r="Q451" s="25"/>
      <c r="R451" s="39"/>
    </row>
    <row r="452" spans="1:18" ht="20.399999999999999" x14ac:dyDescent="0.25">
      <c r="A452" s="19" t="s">
        <v>2416</v>
      </c>
      <c r="B452" s="20">
        <v>40806</v>
      </c>
      <c r="C452" s="13" t="str">
        <f t="shared" ca="1" si="26"/>
        <v>NO VIGENTE</v>
      </c>
      <c r="D452" s="13">
        <f t="shared" ca="1" si="24"/>
        <v>43019</v>
      </c>
      <c r="E452" s="21" t="s">
        <v>2417</v>
      </c>
      <c r="F452" s="22" t="s">
        <v>2418</v>
      </c>
      <c r="G452" s="22" t="s">
        <v>22</v>
      </c>
      <c r="H452" s="22" t="s">
        <v>2419</v>
      </c>
      <c r="I452" s="22" t="s">
        <v>52</v>
      </c>
      <c r="J452" s="22" t="s">
        <v>25</v>
      </c>
      <c r="K452" s="22" t="s">
        <v>2420</v>
      </c>
      <c r="L452" s="22" t="s">
        <v>27</v>
      </c>
      <c r="M452" s="21">
        <v>976354659</v>
      </c>
      <c r="N452" s="21">
        <v>4262641</v>
      </c>
      <c r="O452" s="28" t="s">
        <v>2421</v>
      </c>
      <c r="P452" s="20">
        <v>41537</v>
      </c>
      <c r="Q452" s="25"/>
      <c r="R452" s="39"/>
    </row>
    <row r="453" spans="1:18" ht="30.6" x14ac:dyDescent="0.25">
      <c r="A453" s="19" t="s">
        <v>2422</v>
      </c>
      <c r="B453" s="20">
        <v>40806</v>
      </c>
      <c r="C453" s="13" t="str">
        <f t="shared" ca="1" si="26"/>
        <v>VIGENTE</v>
      </c>
      <c r="D453" s="13">
        <f t="shared" ref="D453:D516" ca="1" si="27">TODAY()</f>
        <v>43019</v>
      </c>
      <c r="E453" s="21" t="s">
        <v>2423</v>
      </c>
      <c r="F453" s="22" t="s">
        <v>2424</v>
      </c>
      <c r="G453" s="22" t="s">
        <v>22</v>
      </c>
      <c r="H453" s="22" t="s">
        <v>2425</v>
      </c>
      <c r="I453" s="22" t="s">
        <v>1423</v>
      </c>
      <c r="J453" s="22" t="s">
        <v>25</v>
      </c>
      <c r="K453" s="22" t="s">
        <v>2426</v>
      </c>
      <c r="L453" s="22" t="s">
        <v>129</v>
      </c>
      <c r="M453" s="21">
        <v>4601317</v>
      </c>
      <c r="N453" s="21">
        <v>4601448</v>
      </c>
      <c r="O453" s="28" t="s">
        <v>2427</v>
      </c>
      <c r="P453" s="20">
        <v>43022</v>
      </c>
      <c r="Q453" s="25"/>
      <c r="R453" s="39"/>
    </row>
    <row r="454" spans="1:18" ht="30.6" x14ac:dyDescent="0.25">
      <c r="A454" s="19" t="s">
        <v>2422</v>
      </c>
      <c r="B454" s="20">
        <v>40806</v>
      </c>
      <c r="C454" s="13" t="str">
        <f t="shared" ca="1" si="26"/>
        <v>VIGENTE</v>
      </c>
      <c r="D454" s="13">
        <f t="shared" ca="1" si="27"/>
        <v>43019</v>
      </c>
      <c r="E454" s="21" t="s">
        <v>2423</v>
      </c>
      <c r="F454" s="22" t="s">
        <v>2424</v>
      </c>
      <c r="G454" s="22" t="s">
        <v>40</v>
      </c>
      <c r="H454" s="22" t="s">
        <v>2428</v>
      </c>
      <c r="I454" s="22" t="s">
        <v>24</v>
      </c>
      <c r="J454" s="22" t="s">
        <v>25</v>
      </c>
      <c r="K454" s="22" t="s">
        <v>2426</v>
      </c>
      <c r="L454" s="22" t="s">
        <v>54</v>
      </c>
      <c r="M454" s="21">
        <v>3480628</v>
      </c>
      <c r="N454" s="21" t="s">
        <v>95</v>
      </c>
      <c r="O454" s="28" t="s">
        <v>2429</v>
      </c>
      <c r="P454" s="20">
        <v>43022</v>
      </c>
      <c r="Q454" s="25"/>
      <c r="R454" s="39"/>
    </row>
    <row r="455" spans="1:18" ht="30.6" x14ac:dyDescent="0.25">
      <c r="A455" s="19" t="s">
        <v>2430</v>
      </c>
      <c r="B455" s="20">
        <v>40806</v>
      </c>
      <c r="C455" s="13" t="str">
        <f t="shared" ca="1" si="26"/>
        <v>VIGENTE</v>
      </c>
      <c r="D455" s="13">
        <f t="shared" ca="1" si="27"/>
        <v>43019</v>
      </c>
      <c r="E455" s="21" t="s">
        <v>2431</v>
      </c>
      <c r="F455" s="22" t="s">
        <v>2432</v>
      </c>
      <c r="G455" s="22" t="s">
        <v>22</v>
      </c>
      <c r="H455" s="22" t="s">
        <v>2433</v>
      </c>
      <c r="I455" s="22" t="s">
        <v>84</v>
      </c>
      <c r="J455" s="22" t="s">
        <v>25</v>
      </c>
      <c r="K455" s="22" t="s">
        <v>2434</v>
      </c>
      <c r="L455" s="22" t="s">
        <v>27</v>
      </c>
      <c r="M455" s="21">
        <v>7177923</v>
      </c>
      <c r="N455" s="21">
        <v>7187780</v>
      </c>
      <c r="O455" s="28" t="s">
        <v>2435</v>
      </c>
      <c r="P455" s="20">
        <v>43063</v>
      </c>
      <c r="Q455" s="25"/>
      <c r="R455" s="39"/>
    </row>
    <row r="456" spans="1:18" ht="30.6" x14ac:dyDescent="0.25">
      <c r="A456" s="19" t="s">
        <v>2436</v>
      </c>
      <c r="B456" s="20">
        <v>40806</v>
      </c>
      <c r="C456" s="13" t="str">
        <f t="shared" ca="1" si="26"/>
        <v>NO VIGENTE</v>
      </c>
      <c r="D456" s="13">
        <f t="shared" ca="1" si="27"/>
        <v>43019</v>
      </c>
      <c r="E456" s="21" t="s">
        <v>2437</v>
      </c>
      <c r="F456" s="22" t="s">
        <v>2438</v>
      </c>
      <c r="G456" s="22" t="s">
        <v>22</v>
      </c>
      <c r="H456" s="22" t="s">
        <v>2439</v>
      </c>
      <c r="I456" s="22" t="s">
        <v>121</v>
      </c>
      <c r="J456" s="22" t="s">
        <v>25</v>
      </c>
      <c r="K456" s="22" t="s">
        <v>2440</v>
      </c>
      <c r="L456" s="22" t="s">
        <v>2441</v>
      </c>
      <c r="M456" s="21">
        <v>7675513</v>
      </c>
      <c r="N456" s="21"/>
      <c r="O456" s="28" t="s">
        <v>2442</v>
      </c>
      <c r="P456" s="20">
        <v>41537</v>
      </c>
      <c r="Q456" s="25"/>
      <c r="R456" s="39"/>
    </row>
    <row r="457" spans="1:18" ht="30.6" x14ac:dyDescent="0.25">
      <c r="A457" s="19" t="s">
        <v>2443</v>
      </c>
      <c r="B457" s="20">
        <v>40808</v>
      </c>
      <c r="C457" s="13" t="str">
        <f t="shared" ca="1" si="26"/>
        <v>NO VIGENTE</v>
      </c>
      <c r="D457" s="13">
        <f t="shared" ca="1" si="27"/>
        <v>43019</v>
      </c>
      <c r="E457" s="21" t="s">
        <v>2444</v>
      </c>
      <c r="F457" s="22" t="s">
        <v>2445</v>
      </c>
      <c r="G457" s="22" t="s">
        <v>22</v>
      </c>
      <c r="H457" s="22" t="s">
        <v>2446</v>
      </c>
      <c r="I457" s="22" t="s">
        <v>68</v>
      </c>
      <c r="J457" s="22" t="s">
        <v>25</v>
      </c>
      <c r="K457" s="22" t="s">
        <v>2447</v>
      </c>
      <c r="L457" s="22" t="s">
        <v>94</v>
      </c>
      <c r="M457" s="21" t="s">
        <v>2448</v>
      </c>
      <c r="N457" s="21" t="s">
        <v>2448</v>
      </c>
      <c r="O457" s="28" t="s">
        <v>2449</v>
      </c>
      <c r="P457" s="20">
        <v>41539</v>
      </c>
      <c r="Q457" s="25"/>
      <c r="R457" s="39"/>
    </row>
    <row r="458" spans="1:18" ht="20.399999999999999" x14ac:dyDescent="0.25">
      <c r="A458" s="19" t="s">
        <v>2450</v>
      </c>
      <c r="B458" s="20">
        <v>40808</v>
      </c>
      <c r="C458" s="13" t="str">
        <f t="shared" ca="1" si="26"/>
        <v>VIGENTE</v>
      </c>
      <c r="D458" s="13">
        <f t="shared" ca="1" si="27"/>
        <v>43019</v>
      </c>
      <c r="E458" s="21" t="s">
        <v>2451</v>
      </c>
      <c r="F458" s="22" t="s">
        <v>2452</v>
      </c>
      <c r="G458" s="22" t="s">
        <v>22</v>
      </c>
      <c r="H458" s="22" t="s">
        <v>2453</v>
      </c>
      <c r="I458" s="22" t="s">
        <v>268</v>
      </c>
      <c r="J458" s="22" t="s">
        <v>25</v>
      </c>
      <c r="K458" s="22" t="s">
        <v>2454</v>
      </c>
      <c r="L458" s="22" t="s">
        <v>27</v>
      </c>
      <c r="M458" s="21" t="s">
        <v>2455</v>
      </c>
      <c r="N458" s="21" t="s">
        <v>95</v>
      </c>
      <c r="O458" s="28" t="s">
        <v>2456</v>
      </c>
      <c r="P458" s="20">
        <v>43469</v>
      </c>
      <c r="Q458" s="25"/>
      <c r="R458" s="39"/>
    </row>
    <row r="459" spans="1:18" ht="30.6" x14ac:dyDescent="0.25">
      <c r="A459" s="19" t="s">
        <v>2457</v>
      </c>
      <c r="B459" s="20">
        <v>40819</v>
      </c>
      <c r="C459" s="13" t="str">
        <f t="shared" ca="1" si="26"/>
        <v>VIGENTE</v>
      </c>
      <c r="D459" s="13">
        <f t="shared" ca="1" si="27"/>
        <v>43019</v>
      </c>
      <c r="E459" s="21" t="s">
        <v>2458</v>
      </c>
      <c r="F459" s="22" t="s">
        <v>2459</v>
      </c>
      <c r="G459" s="22" t="s">
        <v>22</v>
      </c>
      <c r="H459" s="22" t="s">
        <v>2460</v>
      </c>
      <c r="I459" s="22" t="s">
        <v>647</v>
      </c>
      <c r="J459" s="22" t="s">
        <v>25</v>
      </c>
      <c r="K459" s="22" t="s">
        <v>2461</v>
      </c>
      <c r="L459" s="22" t="s">
        <v>27</v>
      </c>
      <c r="M459" s="21">
        <v>4239059</v>
      </c>
      <c r="N459" s="21" t="s">
        <v>95</v>
      </c>
      <c r="O459" s="28" t="s">
        <v>2462</v>
      </c>
      <c r="P459" s="20">
        <v>43104</v>
      </c>
      <c r="Q459" s="25"/>
      <c r="R459" s="39"/>
    </row>
    <row r="460" spans="1:18" ht="20.399999999999999" x14ac:dyDescent="0.25">
      <c r="A460" s="19" t="s">
        <v>2463</v>
      </c>
      <c r="B460" s="20">
        <v>40820</v>
      </c>
      <c r="C460" s="13" t="str">
        <f t="shared" ca="1" si="26"/>
        <v>NO VIGENTE</v>
      </c>
      <c r="D460" s="13">
        <f t="shared" ca="1" si="27"/>
        <v>43019</v>
      </c>
      <c r="E460" s="21" t="s">
        <v>2464</v>
      </c>
      <c r="F460" s="22" t="s">
        <v>2465</v>
      </c>
      <c r="G460" s="22" t="s">
        <v>22</v>
      </c>
      <c r="H460" s="22" t="s">
        <v>2466</v>
      </c>
      <c r="I460" s="22" t="s">
        <v>401</v>
      </c>
      <c r="J460" s="22" t="s">
        <v>25</v>
      </c>
      <c r="K460" s="22" t="s">
        <v>2467</v>
      </c>
      <c r="L460" s="22" t="s">
        <v>27</v>
      </c>
      <c r="M460" s="21">
        <v>4544278</v>
      </c>
      <c r="N460" s="21"/>
      <c r="O460" s="28" t="s">
        <v>2468</v>
      </c>
      <c r="P460" s="20">
        <v>41551</v>
      </c>
      <c r="Q460" s="25"/>
      <c r="R460" s="39"/>
    </row>
    <row r="461" spans="1:18" ht="30.6" x14ac:dyDescent="0.25">
      <c r="A461" s="19" t="s">
        <v>2469</v>
      </c>
      <c r="B461" s="20">
        <v>40822</v>
      </c>
      <c r="C461" s="13" t="str">
        <f t="shared" ca="1" si="26"/>
        <v>VIGENTE</v>
      </c>
      <c r="D461" s="13">
        <f t="shared" ca="1" si="27"/>
        <v>43019</v>
      </c>
      <c r="E461" s="21" t="s">
        <v>2470</v>
      </c>
      <c r="F461" s="22" t="s">
        <v>2471</v>
      </c>
      <c r="G461" s="22" t="s">
        <v>22</v>
      </c>
      <c r="H461" s="22" t="s">
        <v>2472</v>
      </c>
      <c r="I461" s="22" t="s">
        <v>2473</v>
      </c>
      <c r="J461" s="22" t="s">
        <v>2474</v>
      </c>
      <c r="K461" s="22" t="s">
        <v>2475</v>
      </c>
      <c r="L461" s="22" t="s">
        <v>27</v>
      </c>
      <c r="M461" s="21">
        <v>481060</v>
      </c>
      <c r="N461" s="21" t="s">
        <v>95</v>
      </c>
      <c r="O461" s="28" t="s">
        <v>95</v>
      </c>
      <c r="P461" s="20">
        <v>43378</v>
      </c>
      <c r="Q461" s="25"/>
      <c r="R461" s="39"/>
    </row>
    <row r="462" spans="1:18" ht="20.399999999999999" x14ac:dyDescent="0.25">
      <c r="A462" s="19" t="s">
        <v>2476</v>
      </c>
      <c r="B462" s="20">
        <v>40823</v>
      </c>
      <c r="C462" s="13" t="str">
        <f t="shared" ca="1" si="26"/>
        <v>VIGENTE</v>
      </c>
      <c r="D462" s="13">
        <f t="shared" ca="1" si="27"/>
        <v>43019</v>
      </c>
      <c r="E462" s="21" t="s">
        <v>2477</v>
      </c>
      <c r="F462" s="22" t="s">
        <v>2478</v>
      </c>
      <c r="G462" s="22" t="s">
        <v>22</v>
      </c>
      <c r="H462" s="22" t="s">
        <v>2479</v>
      </c>
      <c r="I462" s="22" t="s">
        <v>2480</v>
      </c>
      <c r="J462" s="22" t="s">
        <v>990</v>
      </c>
      <c r="K462" s="22" t="s">
        <v>2481</v>
      </c>
      <c r="L462" s="22" t="s">
        <v>27</v>
      </c>
      <c r="M462" s="21" t="s">
        <v>2482</v>
      </c>
      <c r="N462" s="21" t="s">
        <v>70</v>
      </c>
      <c r="O462" s="28" t="s">
        <v>2483</v>
      </c>
      <c r="P462" s="20">
        <v>43155</v>
      </c>
      <c r="Q462" s="25"/>
      <c r="R462" s="39"/>
    </row>
    <row r="463" spans="1:18" ht="40.799999999999997" x14ac:dyDescent="0.25">
      <c r="A463" s="19" t="s">
        <v>2484</v>
      </c>
      <c r="B463" s="20">
        <v>40827</v>
      </c>
      <c r="C463" s="13" t="str">
        <f t="shared" ca="1" si="26"/>
        <v>VIGENTE</v>
      </c>
      <c r="D463" s="13">
        <f t="shared" ca="1" si="27"/>
        <v>43019</v>
      </c>
      <c r="E463" s="21" t="s">
        <v>2485</v>
      </c>
      <c r="F463" s="22" t="s">
        <v>2486</v>
      </c>
      <c r="G463" s="22" t="s">
        <v>22</v>
      </c>
      <c r="H463" s="22" t="s">
        <v>2487</v>
      </c>
      <c r="I463" s="22" t="s">
        <v>35</v>
      </c>
      <c r="J463" s="22" t="s">
        <v>25</v>
      </c>
      <c r="K463" s="22" t="s">
        <v>2488</v>
      </c>
      <c r="L463" s="22"/>
      <c r="M463" s="21">
        <v>6111400</v>
      </c>
      <c r="N463" s="21">
        <v>6111401</v>
      </c>
      <c r="O463" s="28" t="s">
        <v>2489</v>
      </c>
      <c r="P463" s="20">
        <v>43125</v>
      </c>
      <c r="Q463" s="29">
        <v>42429</v>
      </c>
      <c r="R463" s="39"/>
    </row>
    <row r="464" spans="1:18" ht="40.799999999999997" x14ac:dyDescent="0.25">
      <c r="A464" s="19" t="s">
        <v>2484</v>
      </c>
      <c r="B464" s="20">
        <v>40827</v>
      </c>
      <c r="C464" s="13" t="str">
        <f t="shared" ca="1" si="26"/>
        <v>VIGENTE</v>
      </c>
      <c r="D464" s="13">
        <f t="shared" ca="1" si="27"/>
        <v>43019</v>
      </c>
      <c r="E464" s="21" t="s">
        <v>2485</v>
      </c>
      <c r="F464" s="22" t="s">
        <v>2486</v>
      </c>
      <c r="G464" s="22" t="s">
        <v>40</v>
      </c>
      <c r="H464" s="22" t="s">
        <v>2490</v>
      </c>
      <c r="I464" s="22" t="s">
        <v>42</v>
      </c>
      <c r="J464" s="22" t="s">
        <v>43</v>
      </c>
      <c r="K464" s="22" t="s">
        <v>2488</v>
      </c>
      <c r="L464" s="22" t="s">
        <v>27</v>
      </c>
      <c r="M464" s="21">
        <v>7054200</v>
      </c>
      <c r="N464" s="21" t="s">
        <v>38</v>
      </c>
      <c r="O464" s="28" t="s">
        <v>240</v>
      </c>
      <c r="P464" s="20">
        <v>43125</v>
      </c>
      <c r="Q464" s="29">
        <v>42429</v>
      </c>
      <c r="R464" s="39"/>
    </row>
    <row r="465" spans="1:18" ht="40.799999999999997" x14ac:dyDescent="0.25">
      <c r="A465" s="19" t="s">
        <v>2484</v>
      </c>
      <c r="B465" s="20">
        <v>40827</v>
      </c>
      <c r="C465" s="13" t="str">
        <f t="shared" ca="1" si="26"/>
        <v>VIGENTE</v>
      </c>
      <c r="D465" s="13">
        <f t="shared" ca="1" si="27"/>
        <v>43019</v>
      </c>
      <c r="E465" s="21" t="s">
        <v>2485</v>
      </c>
      <c r="F465" s="22" t="s">
        <v>2486</v>
      </c>
      <c r="G465" s="22" t="s">
        <v>40</v>
      </c>
      <c r="H465" s="22" t="s">
        <v>2491</v>
      </c>
      <c r="I465" s="22" t="s">
        <v>2492</v>
      </c>
      <c r="J465" s="22" t="s">
        <v>25</v>
      </c>
      <c r="K465" s="22" t="s">
        <v>2488</v>
      </c>
      <c r="L465" s="22" t="s">
        <v>27</v>
      </c>
      <c r="M465" s="21">
        <v>7094200</v>
      </c>
      <c r="N465" s="21" t="s">
        <v>38</v>
      </c>
      <c r="O465" s="28" t="s">
        <v>240</v>
      </c>
      <c r="P465" s="20">
        <v>43125</v>
      </c>
      <c r="Q465" s="29">
        <v>42429</v>
      </c>
      <c r="R465" s="39"/>
    </row>
    <row r="466" spans="1:18" ht="20.399999999999999" x14ac:dyDescent="0.25">
      <c r="A466" s="19" t="s">
        <v>2493</v>
      </c>
      <c r="B466" s="20">
        <v>40827</v>
      </c>
      <c r="C466" s="13" t="str">
        <f t="shared" ca="1" si="26"/>
        <v>NO VIGENTE</v>
      </c>
      <c r="D466" s="13">
        <f t="shared" ca="1" si="27"/>
        <v>43019</v>
      </c>
      <c r="E466" s="21" t="s">
        <v>2494</v>
      </c>
      <c r="F466" s="22" t="s">
        <v>2495</v>
      </c>
      <c r="G466" s="22" t="s">
        <v>22</v>
      </c>
      <c r="H466" s="22" t="s">
        <v>2496</v>
      </c>
      <c r="I466" s="22" t="s">
        <v>112</v>
      </c>
      <c r="J466" s="22" t="s">
        <v>25</v>
      </c>
      <c r="K466" s="22" t="s">
        <v>2497</v>
      </c>
      <c r="L466" s="22" t="s">
        <v>27</v>
      </c>
      <c r="M466" s="21">
        <v>4772385</v>
      </c>
      <c r="N466" s="21"/>
      <c r="O466" s="28" t="s">
        <v>2498</v>
      </c>
      <c r="P466" s="20">
        <v>41558</v>
      </c>
      <c r="Q466" s="25"/>
      <c r="R466" s="39"/>
    </row>
    <row r="467" spans="1:18" ht="20.399999999999999" x14ac:dyDescent="0.25">
      <c r="A467" s="19" t="s">
        <v>2499</v>
      </c>
      <c r="B467" s="20">
        <v>40836</v>
      </c>
      <c r="C467" s="13" t="str">
        <f t="shared" ca="1" si="26"/>
        <v>NO VIGENTE</v>
      </c>
      <c r="D467" s="13">
        <f t="shared" ca="1" si="27"/>
        <v>43019</v>
      </c>
      <c r="E467" s="21" t="s">
        <v>2500</v>
      </c>
      <c r="F467" s="22" t="s">
        <v>2501</v>
      </c>
      <c r="G467" s="22" t="s">
        <v>22</v>
      </c>
      <c r="H467" s="22" t="s">
        <v>2502</v>
      </c>
      <c r="I467" s="22" t="s">
        <v>35</v>
      </c>
      <c r="J467" s="22" t="s">
        <v>25</v>
      </c>
      <c r="K467" s="22" t="s">
        <v>2503</v>
      </c>
      <c r="L467" s="22" t="s">
        <v>27</v>
      </c>
      <c r="M467" s="21">
        <v>4752370</v>
      </c>
      <c r="N467" s="21" t="s">
        <v>70</v>
      </c>
      <c r="O467" s="28" t="s">
        <v>512</v>
      </c>
      <c r="P467" s="20">
        <v>42298</v>
      </c>
      <c r="Q467" s="25"/>
      <c r="R467" s="39"/>
    </row>
    <row r="468" spans="1:18" s="18" customFormat="1" ht="30.6" x14ac:dyDescent="0.25">
      <c r="A468" s="10" t="s">
        <v>2504</v>
      </c>
      <c r="B468" s="11">
        <v>40841</v>
      </c>
      <c r="C468" s="12" t="s">
        <v>19</v>
      </c>
      <c r="D468" s="13">
        <f t="shared" ca="1" si="27"/>
        <v>43019</v>
      </c>
      <c r="E468" s="14" t="s">
        <v>2505</v>
      </c>
      <c r="F468" s="15" t="s">
        <v>2506</v>
      </c>
      <c r="G468" s="15" t="s">
        <v>22</v>
      </c>
      <c r="H468" s="15" t="s">
        <v>2507</v>
      </c>
      <c r="I468" s="15" t="s">
        <v>341</v>
      </c>
      <c r="J468" s="15" t="s">
        <v>25</v>
      </c>
      <c r="K468" s="15" t="s">
        <v>2508</v>
      </c>
      <c r="L468" s="15" t="s">
        <v>27</v>
      </c>
      <c r="M468" s="14">
        <v>2541373</v>
      </c>
      <c r="N468" s="14"/>
      <c r="O468" s="16" t="s">
        <v>2509</v>
      </c>
      <c r="P468" s="11">
        <v>41572</v>
      </c>
      <c r="Q468" s="17"/>
      <c r="R468" s="39"/>
    </row>
    <row r="469" spans="1:18" ht="30.6" x14ac:dyDescent="0.25">
      <c r="A469" s="19" t="s">
        <v>2510</v>
      </c>
      <c r="B469" s="20">
        <v>40841</v>
      </c>
      <c r="C469" s="13" t="str">
        <f t="shared" ref="C469:C495" ca="1" si="28">IF(P469&gt;D469,"VIGENTE","NO VIGENTE")</f>
        <v>VIGENTE</v>
      </c>
      <c r="D469" s="13">
        <f t="shared" ca="1" si="27"/>
        <v>43019</v>
      </c>
      <c r="E469" s="21" t="s">
        <v>2511</v>
      </c>
      <c r="F469" s="22" t="s">
        <v>2512</v>
      </c>
      <c r="G469" s="22" t="s">
        <v>22</v>
      </c>
      <c r="H469" s="22" t="s">
        <v>2513</v>
      </c>
      <c r="I469" s="22" t="s">
        <v>766</v>
      </c>
      <c r="J469" s="22" t="s">
        <v>25</v>
      </c>
      <c r="K469" s="22" t="s">
        <v>2514</v>
      </c>
      <c r="L469" s="22" t="s">
        <v>27</v>
      </c>
      <c r="M469" s="21" t="s">
        <v>2515</v>
      </c>
      <c r="N469" s="21"/>
      <c r="O469" s="28" t="s">
        <v>2516</v>
      </c>
      <c r="P469" s="20">
        <v>43023</v>
      </c>
      <c r="Q469" s="25"/>
      <c r="R469" s="39"/>
    </row>
    <row r="470" spans="1:18" ht="30.6" x14ac:dyDescent="0.25">
      <c r="A470" s="19" t="s">
        <v>2517</v>
      </c>
      <c r="B470" s="20">
        <v>40844</v>
      </c>
      <c r="C470" s="13" t="str">
        <f t="shared" ca="1" si="28"/>
        <v>NO VIGENTE</v>
      </c>
      <c r="D470" s="13">
        <f t="shared" ca="1" si="27"/>
        <v>43019</v>
      </c>
      <c r="E470" s="21" t="s">
        <v>2518</v>
      </c>
      <c r="F470" s="22" t="s">
        <v>2519</v>
      </c>
      <c r="G470" s="22" t="s">
        <v>22</v>
      </c>
      <c r="H470" s="22" t="s">
        <v>2520</v>
      </c>
      <c r="I470" s="22" t="s">
        <v>647</v>
      </c>
      <c r="J470" s="22" t="s">
        <v>25</v>
      </c>
      <c r="K470" s="22" t="s">
        <v>2521</v>
      </c>
      <c r="L470" s="22" t="s">
        <v>191</v>
      </c>
      <c r="M470" s="21">
        <v>4713058</v>
      </c>
      <c r="N470" s="21">
        <v>4712360</v>
      </c>
      <c r="O470" s="28" t="s">
        <v>2522</v>
      </c>
      <c r="P470" s="20">
        <v>41575</v>
      </c>
      <c r="Q470" s="25"/>
      <c r="R470" s="39"/>
    </row>
    <row r="471" spans="1:18" ht="30.6" x14ac:dyDescent="0.25">
      <c r="A471" s="19" t="s">
        <v>2523</v>
      </c>
      <c r="B471" s="20">
        <v>40850</v>
      </c>
      <c r="C471" s="13" t="str">
        <f t="shared" ca="1" si="28"/>
        <v>VIGENTE</v>
      </c>
      <c r="D471" s="13">
        <f t="shared" ca="1" si="27"/>
        <v>43019</v>
      </c>
      <c r="E471" s="21" t="s">
        <v>2524</v>
      </c>
      <c r="F471" s="22" t="s">
        <v>2525</v>
      </c>
      <c r="G471" s="22" t="s">
        <v>22</v>
      </c>
      <c r="H471" s="22" t="s">
        <v>2526</v>
      </c>
      <c r="I471" s="22" t="s">
        <v>42</v>
      </c>
      <c r="J471" s="22" t="s">
        <v>43</v>
      </c>
      <c r="K471" s="22" t="s">
        <v>2527</v>
      </c>
      <c r="L471" s="22" t="s">
        <v>27</v>
      </c>
      <c r="M471" s="21" t="s">
        <v>2528</v>
      </c>
      <c r="N471" s="21" t="s">
        <v>2529</v>
      </c>
      <c r="O471" s="28" t="s">
        <v>2530</v>
      </c>
      <c r="P471" s="20">
        <v>43754</v>
      </c>
      <c r="Q471" s="25"/>
      <c r="R471" s="39"/>
    </row>
    <row r="472" spans="1:18" ht="40.799999999999997" x14ac:dyDescent="0.25">
      <c r="A472" s="19" t="s">
        <v>2531</v>
      </c>
      <c r="B472" s="20">
        <v>40850</v>
      </c>
      <c r="C472" s="13" t="str">
        <f t="shared" ca="1" si="28"/>
        <v>VIGENTE</v>
      </c>
      <c r="D472" s="13">
        <f t="shared" ca="1" si="27"/>
        <v>43019</v>
      </c>
      <c r="E472" s="21" t="s">
        <v>2532</v>
      </c>
      <c r="F472" s="22" t="s">
        <v>2533</v>
      </c>
      <c r="G472" s="22" t="s">
        <v>22</v>
      </c>
      <c r="H472" s="22" t="s">
        <v>2534</v>
      </c>
      <c r="I472" s="22" t="s">
        <v>24</v>
      </c>
      <c r="J472" s="22" t="s">
        <v>25</v>
      </c>
      <c r="K472" s="22" t="s">
        <v>2535</v>
      </c>
      <c r="L472" s="22" t="s">
        <v>191</v>
      </c>
      <c r="M472" s="21">
        <v>3520323</v>
      </c>
      <c r="N472" s="21">
        <v>3520323</v>
      </c>
      <c r="O472" s="28" t="s">
        <v>2536</v>
      </c>
      <c r="P472" s="20">
        <v>43706</v>
      </c>
      <c r="Q472" s="25"/>
      <c r="R472" s="39"/>
    </row>
    <row r="473" spans="1:18" ht="20.399999999999999" x14ac:dyDescent="0.25">
      <c r="A473" s="19" t="s">
        <v>2537</v>
      </c>
      <c r="B473" s="20">
        <v>40851</v>
      </c>
      <c r="C473" s="13" t="str">
        <f t="shared" ca="1" si="28"/>
        <v>VIGENTE</v>
      </c>
      <c r="D473" s="13">
        <f t="shared" ca="1" si="27"/>
        <v>43019</v>
      </c>
      <c r="E473" s="21" t="s">
        <v>2538</v>
      </c>
      <c r="F473" s="22" t="s">
        <v>2539</v>
      </c>
      <c r="G473" s="22" t="s">
        <v>22</v>
      </c>
      <c r="H473" s="22" t="s">
        <v>1443</v>
      </c>
      <c r="I473" s="22" t="s">
        <v>268</v>
      </c>
      <c r="J473" s="22" t="s">
        <v>25</v>
      </c>
      <c r="K473" s="22" t="s">
        <v>2540</v>
      </c>
      <c r="L473" s="22" t="s">
        <v>27</v>
      </c>
      <c r="M473" s="21">
        <v>3133300</v>
      </c>
      <c r="N473" s="21" t="s">
        <v>2541</v>
      </c>
      <c r="O473" s="28" t="s">
        <v>2542</v>
      </c>
      <c r="P473" s="20">
        <v>43457</v>
      </c>
      <c r="Q473" s="25"/>
      <c r="R473" s="39"/>
    </row>
    <row r="474" spans="1:18" ht="30.6" x14ac:dyDescent="0.25">
      <c r="A474" s="19" t="s">
        <v>2543</v>
      </c>
      <c r="B474" s="20">
        <v>40851</v>
      </c>
      <c r="C474" s="13" t="str">
        <f t="shared" ca="1" si="28"/>
        <v>VIGENTE</v>
      </c>
      <c r="D474" s="13">
        <f t="shared" ca="1" si="27"/>
        <v>43019</v>
      </c>
      <c r="E474" s="21" t="s">
        <v>2544</v>
      </c>
      <c r="F474" s="22" t="s">
        <v>2545</v>
      </c>
      <c r="G474" s="22" t="s">
        <v>22</v>
      </c>
      <c r="H474" s="22" t="s">
        <v>2546</v>
      </c>
      <c r="I474" s="22" t="s">
        <v>1043</v>
      </c>
      <c r="J474" s="22" t="s">
        <v>25</v>
      </c>
      <c r="K474" s="22" t="s">
        <v>2547</v>
      </c>
      <c r="L474" s="22"/>
      <c r="M474" s="21">
        <v>2135300</v>
      </c>
      <c r="N474" s="21" t="s">
        <v>600</v>
      </c>
      <c r="O474" s="28" t="s">
        <v>2548</v>
      </c>
      <c r="P474" s="20">
        <v>43580</v>
      </c>
      <c r="Q474" s="25">
        <v>42891</v>
      </c>
      <c r="R474" s="39"/>
    </row>
    <row r="475" spans="1:18" ht="30.6" x14ac:dyDescent="0.25">
      <c r="A475" s="19" t="s">
        <v>2543</v>
      </c>
      <c r="B475" s="20">
        <v>40851</v>
      </c>
      <c r="C475" s="13" t="str">
        <f t="shared" ca="1" si="28"/>
        <v>VIGENTE</v>
      </c>
      <c r="D475" s="13">
        <f t="shared" ca="1" si="27"/>
        <v>43019</v>
      </c>
      <c r="E475" s="21" t="s">
        <v>2544</v>
      </c>
      <c r="F475" s="22" t="s">
        <v>2545</v>
      </c>
      <c r="G475" s="22" t="s">
        <v>40</v>
      </c>
      <c r="H475" s="22" t="s">
        <v>2549</v>
      </c>
      <c r="I475" s="22" t="s">
        <v>987</v>
      </c>
      <c r="J475" s="22" t="s">
        <v>25</v>
      </c>
      <c r="K475" s="22" t="s">
        <v>2547</v>
      </c>
      <c r="L475" s="22" t="s">
        <v>27</v>
      </c>
      <c r="M475" s="21" t="s">
        <v>2550</v>
      </c>
      <c r="N475" s="21" t="s">
        <v>600</v>
      </c>
      <c r="O475" s="28" t="s">
        <v>2548</v>
      </c>
      <c r="P475" s="20">
        <v>43580</v>
      </c>
      <c r="Q475" s="25">
        <v>42891</v>
      </c>
      <c r="R475" s="39"/>
    </row>
    <row r="476" spans="1:18" ht="30.6" x14ac:dyDescent="0.25">
      <c r="A476" s="19" t="s">
        <v>2543</v>
      </c>
      <c r="B476" s="20">
        <v>40851</v>
      </c>
      <c r="C476" s="13" t="str">
        <f t="shared" ca="1" si="28"/>
        <v>VIGENTE</v>
      </c>
      <c r="D476" s="13">
        <f t="shared" ca="1" si="27"/>
        <v>43019</v>
      </c>
      <c r="E476" s="21" t="s">
        <v>2544</v>
      </c>
      <c r="F476" s="22" t="s">
        <v>2545</v>
      </c>
      <c r="G476" s="22" t="s">
        <v>40</v>
      </c>
      <c r="H476" s="22" t="s">
        <v>2551</v>
      </c>
      <c r="I476" s="22" t="s">
        <v>389</v>
      </c>
      <c r="J476" s="22" t="s">
        <v>25</v>
      </c>
      <c r="K476" s="22" t="s">
        <v>2547</v>
      </c>
      <c r="L476" s="22" t="s">
        <v>27</v>
      </c>
      <c r="M476" s="21">
        <v>2135300</v>
      </c>
      <c r="N476" s="21" t="s">
        <v>600</v>
      </c>
      <c r="O476" s="28" t="s">
        <v>2548</v>
      </c>
      <c r="P476" s="20">
        <v>43580</v>
      </c>
      <c r="Q476" s="25">
        <v>42891</v>
      </c>
      <c r="R476" s="39"/>
    </row>
    <row r="477" spans="1:18" ht="20.399999999999999" x14ac:dyDescent="0.25">
      <c r="A477" s="19" t="s">
        <v>2552</v>
      </c>
      <c r="B477" s="20">
        <v>40854</v>
      </c>
      <c r="C477" s="13" t="str">
        <f t="shared" ca="1" si="28"/>
        <v>NO VIGENTE</v>
      </c>
      <c r="D477" s="13">
        <f t="shared" ca="1" si="27"/>
        <v>43019</v>
      </c>
      <c r="E477" s="21" t="s">
        <v>2553</v>
      </c>
      <c r="F477" s="22" t="s">
        <v>2554</v>
      </c>
      <c r="G477" s="22" t="s">
        <v>22</v>
      </c>
      <c r="H477" s="22" t="s">
        <v>2555</v>
      </c>
      <c r="I477" s="22" t="s">
        <v>423</v>
      </c>
      <c r="J477" s="22" t="s">
        <v>424</v>
      </c>
      <c r="K477" s="22" t="s">
        <v>2556</v>
      </c>
      <c r="L477" s="22" t="s">
        <v>107</v>
      </c>
      <c r="M477" s="21" t="s">
        <v>2557</v>
      </c>
      <c r="N477" s="21" t="s">
        <v>2557</v>
      </c>
      <c r="O477" s="28" t="s">
        <v>2558</v>
      </c>
      <c r="P477" s="20">
        <v>42344</v>
      </c>
      <c r="Q477" s="25"/>
      <c r="R477" s="39"/>
    </row>
    <row r="478" spans="1:18" ht="30.6" x14ac:dyDescent="0.25">
      <c r="A478" s="19" t="s">
        <v>2559</v>
      </c>
      <c r="B478" s="20">
        <v>40856</v>
      </c>
      <c r="C478" s="13" t="str">
        <f t="shared" ca="1" si="28"/>
        <v>NO VIGENTE</v>
      </c>
      <c r="D478" s="13">
        <f t="shared" ca="1" si="27"/>
        <v>43019</v>
      </c>
      <c r="E478" s="21" t="s">
        <v>2560</v>
      </c>
      <c r="F478" s="22" t="s">
        <v>2561</v>
      </c>
      <c r="G478" s="22" t="s">
        <v>22</v>
      </c>
      <c r="H478" s="22" t="s">
        <v>2562</v>
      </c>
      <c r="I478" s="22" t="s">
        <v>24</v>
      </c>
      <c r="J478" s="22" t="s">
        <v>25</v>
      </c>
      <c r="K478" s="22" t="s">
        <v>2563</v>
      </c>
      <c r="L478" s="22" t="s">
        <v>27</v>
      </c>
      <c r="M478" s="21">
        <v>3481103</v>
      </c>
      <c r="N478" s="21">
        <v>3481020</v>
      </c>
      <c r="O478" s="28" t="s">
        <v>2564</v>
      </c>
      <c r="P478" s="20">
        <v>41587</v>
      </c>
      <c r="Q478" s="25"/>
      <c r="R478" s="39"/>
    </row>
    <row r="479" spans="1:18" ht="40.799999999999997" x14ac:dyDescent="0.25">
      <c r="A479" s="19" t="s">
        <v>2559</v>
      </c>
      <c r="B479" s="20">
        <v>40856</v>
      </c>
      <c r="C479" s="13" t="str">
        <f t="shared" ca="1" si="28"/>
        <v>NO VIGENTE</v>
      </c>
      <c r="D479" s="13">
        <f t="shared" ca="1" si="27"/>
        <v>43019</v>
      </c>
      <c r="E479" s="21" t="s">
        <v>2560</v>
      </c>
      <c r="F479" s="22" t="s">
        <v>2561</v>
      </c>
      <c r="G479" s="22" t="s">
        <v>40</v>
      </c>
      <c r="H479" s="22" t="s">
        <v>2565</v>
      </c>
      <c r="I479" s="22" t="s">
        <v>24</v>
      </c>
      <c r="J479" s="22" t="s">
        <v>25</v>
      </c>
      <c r="K479" s="22" t="s">
        <v>2563</v>
      </c>
      <c r="L479" s="22" t="s">
        <v>27</v>
      </c>
      <c r="M479" s="21">
        <v>3481103</v>
      </c>
      <c r="N479" s="21">
        <v>3481020</v>
      </c>
      <c r="O479" s="28" t="s">
        <v>2566</v>
      </c>
      <c r="P479" s="20">
        <v>41587</v>
      </c>
      <c r="Q479" s="25"/>
      <c r="R479" s="39"/>
    </row>
    <row r="480" spans="1:18" ht="61.2" x14ac:dyDescent="0.25">
      <c r="A480" s="19" t="s">
        <v>2567</v>
      </c>
      <c r="B480" s="20">
        <v>40858</v>
      </c>
      <c r="C480" s="13" t="str">
        <f t="shared" ca="1" si="28"/>
        <v>VIGENTE</v>
      </c>
      <c r="D480" s="13">
        <f t="shared" ca="1" si="27"/>
        <v>43019</v>
      </c>
      <c r="E480" s="21" t="s">
        <v>2568</v>
      </c>
      <c r="F480" s="22" t="s">
        <v>2569</v>
      </c>
      <c r="G480" s="22" t="s">
        <v>22</v>
      </c>
      <c r="H480" s="22" t="s">
        <v>2570</v>
      </c>
      <c r="I480" s="22" t="s">
        <v>112</v>
      </c>
      <c r="J480" s="22" t="s">
        <v>25</v>
      </c>
      <c r="K480" s="22" t="s">
        <v>2571</v>
      </c>
      <c r="L480" s="22" t="s">
        <v>2572</v>
      </c>
      <c r="M480" s="21" t="s">
        <v>2573</v>
      </c>
      <c r="N480" s="21" t="s">
        <v>1158</v>
      </c>
      <c r="O480" s="28" t="s">
        <v>2574</v>
      </c>
      <c r="P480" s="20">
        <v>43046</v>
      </c>
      <c r="Q480" s="25">
        <v>42758</v>
      </c>
      <c r="R480" s="39"/>
    </row>
    <row r="481" spans="1:18" ht="61.2" x14ac:dyDescent="0.25">
      <c r="A481" s="19" t="s">
        <v>2567</v>
      </c>
      <c r="B481" s="20">
        <v>40858</v>
      </c>
      <c r="C481" s="13" t="str">
        <f t="shared" ca="1" si="28"/>
        <v>VIGENTE</v>
      </c>
      <c r="D481" s="13">
        <f t="shared" ca="1" si="27"/>
        <v>43019</v>
      </c>
      <c r="E481" s="21" t="s">
        <v>2568</v>
      </c>
      <c r="F481" s="22" t="s">
        <v>2569</v>
      </c>
      <c r="G481" s="22" t="s">
        <v>40</v>
      </c>
      <c r="H481" s="22" t="s">
        <v>2575</v>
      </c>
      <c r="I481" s="22" t="s">
        <v>2576</v>
      </c>
      <c r="J481" s="22" t="s">
        <v>25</v>
      </c>
      <c r="K481" s="22" t="s">
        <v>2571</v>
      </c>
      <c r="L481" s="22" t="s">
        <v>27</v>
      </c>
      <c r="M481" s="21" t="s">
        <v>2577</v>
      </c>
      <c r="N481" s="21" t="s">
        <v>1158</v>
      </c>
      <c r="O481" s="28" t="s">
        <v>2578</v>
      </c>
      <c r="P481" s="20">
        <v>43046</v>
      </c>
      <c r="Q481" s="25">
        <v>42758</v>
      </c>
      <c r="R481" s="39"/>
    </row>
    <row r="482" spans="1:18" ht="30.6" x14ac:dyDescent="0.25">
      <c r="A482" s="19" t="s">
        <v>2579</v>
      </c>
      <c r="B482" s="20">
        <v>40861</v>
      </c>
      <c r="C482" s="13" t="str">
        <f t="shared" ca="1" si="28"/>
        <v>VIGENTE</v>
      </c>
      <c r="D482" s="13">
        <f t="shared" ca="1" si="27"/>
        <v>43019</v>
      </c>
      <c r="E482" s="21" t="s">
        <v>2580</v>
      </c>
      <c r="F482" s="22" t="s">
        <v>2581</v>
      </c>
      <c r="G482" s="22" t="s">
        <v>22</v>
      </c>
      <c r="H482" s="22" t="s">
        <v>2582</v>
      </c>
      <c r="I482" s="22" t="s">
        <v>42</v>
      </c>
      <c r="J482" s="22" t="s">
        <v>43</v>
      </c>
      <c r="K482" s="22" t="s">
        <v>2583</v>
      </c>
      <c r="L482" s="22" t="s">
        <v>27</v>
      </c>
      <c r="M482" s="21">
        <v>7024590</v>
      </c>
      <c r="N482" s="21" t="s">
        <v>1158</v>
      </c>
      <c r="O482" s="28" t="s">
        <v>2584</v>
      </c>
      <c r="P482" s="20">
        <v>43076</v>
      </c>
      <c r="Q482" s="25"/>
      <c r="R482" s="39"/>
    </row>
    <row r="483" spans="1:18" ht="30.6" x14ac:dyDescent="0.25">
      <c r="A483" s="19" t="s">
        <v>2585</v>
      </c>
      <c r="B483" s="20">
        <v>40861</v>
      </c>
      <c r="C483" s="13" t="str">
        <f t="shared" ca="1" si="28"/>
        <v>VIGENTE</v>
      </c>
      <c r="D483" s="13">
        <f t="shared" ca="1" si="27"/>
        <v>43019</v>
      </c>
      <c r="E483" s="21" t="s">
        <v>2586</v>
      </c>
      <c r="F483" s="22" t="s">
        <v>2587</v>
      </c>
      <c r="G483" s="22" t="s">
        <v>22</v>
      </c>
      <c r="H483" s="22" t="s">
        <v>2588</v>
      </c>
      <c r="I483" s="22" t="s">
        <v>24</v>
      </c>
      <c r="J483" s="22" t="s">
        <v>25</v>
      </c>
      <c r="K483" s="22" t="s">
        <v>2589</v>
      </c>
      <c r="L483" s="22" t="s">
        <v>27</v>
      </c>
      <c r="M483" s="21">
        <v>7197218</v>
      </c>
      <c r="N483" s="21">
        <v>4373004</v>
      </c>
      <c r="O483" s="28" t="s">
        <v>2590</v>
      </c>
      <c r="P483" s="20">
        <v>43072</v>
      </c>
      <c r="Q483" s="25"/>
      <c r="R483" s="39"/>
    </row>
    <row r="484" spans="1:18" ht="20.399999999999999" x14ac:dyDescent="0.25">
      <c r="A484" s="19" t="s">
        <v>2591</v>
      </c>
      <c r="B484" s="20">
        <v>40861</v>
      </c>
      <c r="C484" s="13" t="str">
        <f t="shared" ca="1" si="28"/>
        <v>VIGENTE</v>
      </c>
      <c r="D484" s="13">
        <f t="shared" ca="1" si="27"/>
        <v>43019</v>
      </c>
      <c r="E484" s="21" t="s">
        <v>2592</v>
      </c>
      <c r="F484" s="22" t="s">
        <v>2593</v>
      </c>
      <c r="G484" s="22" t="s">
        <v>22</v>
      </c>
      <c r="H484" s="22" t="s">
        <v>2594</v>
      </c>
      <c r="I484" s="22" t="s">
        <v>569</v>
      </c>
      <c r="J484" s="22" t="s">
        <v>570</v>
      </c>
      <c r="K484" s="22" t="s">
        <v>2595</v>
      </c>
      <c r="L484" s="22" t="s">
        <v>191</v>
      </c>
      <c r="M484" s="21" t="s">
        <v>2596</v>
      </c>
      <c r="N484" s="21" t="s">
        <v>87</v>
      </c>
      <c r="O484" s="41" t="s">
        <v>2597</v>
      </c>
      <c r="P484" s="20">
        <v>43383</v>
      </c>
      <c r="Q484" s="25"/>
      <c r="R484" s="39"/>
    </row>
    <row r="485" spans="1:18" ht="51" x14ac:dyDescent="0.25">
      <c r="A485" s="19" t="s">
        <v>2598</v>
      </c>
      <c r="B485" s="20">
        <v>40864</v>
      </c>
      <c r="C485" s="13" t="str">
        <f t="shared" ca="1" si="28"/>
        <v>VIGENTE</v>
      </c>
      <c r="D485" s="13">
        <f t="shared" ca="1" si="27"/>
        <v>43019</v>
      </c>
      <c r="E485" s="21" t="s">
        <v>2599</v>
      </c>
      <c r="F485" s="22" t="s">
        <v>2600</v>
      </c>
      <c r="G485" s="22" t="s">
        <v>22</v>
      </c>
      <c r="H485" s="22" t="s">
        <v>2601</v>
      </c>
      <c r="I485" s="22" t="s">
        <v>1388</v>
      </c>
      <c r="J485" s="22" t="s">
        <v>43</v>
      </c>
      <c r="K485" s="22" t="s">
        <v>2602</v>
      </c>
      <c r="L485" s="22" t="s">
        <v>27</v>
      </c>
      <c r="M485" s="21">
        <v>6144147</v>
      </c>
      <c r="N485" s="21" t="s">
        <v>38</v>
      </c>
      <c r="O485" s="28" t="s">
        <v>2603</v>
      </c>
      <c r="P485" s="20">
        <v>43126</v>
      </c>
      <c r="Q485" s="25"/>
      <c r="R485" s="39"/>
    </row>
    <row r="486" spans="1:18" ht="51" x14ac:dyDescent="0.25">
      <c r="A486" s="19" t="s">
        <v>2598</v>
      </c>
      <c r="B486" s="20">
        <v>40864</v>
      </c>
      <c r="C486" s="13" t="str">
        <f t="shared" ca="1" si="28"/>
        <v>VIGENTE</v>
      </c>
      <c r="D486" s="13">
        <f t="shared" ca="1" si="27"/>
        <v>43019</v>
      </c>
      <c r="E486" s="21" t="s">
        <v>2599</v>
      </c>
      <c r="F486" s="22" t="s">
        <v>2600</v>
      </c>
      <c r="G486" s="22" t="s">
        <v>40</v>
      </c>
      <c r="H486" s="22" t="s">
        <v>2604</v>
      </c>
      <c r="I486" s="22" t="s">
        <v>1082</v>
      </c>
      <c r="J486" s="22" t="s">
        <v>1062</v>
      </c>
      <c r="K486" s="22" t="s">
        <v>2605</v>
      </c>
      <c r="L486" s="22" t="s">
        <v>27</v>
      </c>
      <c r="M486" s="21">
        <v>995294852</v>
      </c>
      <c r="N486" s="21"/>
      <c r="O486" s="28" t="s">
        <v>2606</v>
      </c>
      <c r="P486" s="20">
        <v>43126</v>
      </c>
      <c r="Q486" s="25"/>
      <c r="R486" s="39"/>
    </row>
    <row r="487" spans="1:18" ht="30.6" x14ac:dyDescent="0.25">
      <c r="A487" s="19" t="s">
        <v>2607</v>
      </c>
      <c r="B487" s="20">
        <v>40864</v>
      </c>
      <c r="C487" s="13" t="str">
        <f t="shared" ca="1" si="28"/>
        <v>NO VIGENTE</v>
      </c>
      <c r="D487" s="13">
        <f t="shared" ca="1" si="27"/>
        <v>43019</v>
      </c>
      <c r="E487" s="21" t="s">
        <v>2608</v>
      </c>
      <c r="F487" s="22" t="s">
        <v>2609</v>
      </c>
      <c r="G487" s="22" t="s">
        <v>22</v>
      </c>
      <c r="H487" s="22" t="s">
        <v>2610</v>
      </c>
      <c r="I487" s="22" t="s">
        <v>1043</v>
      </c>
      <c r="J487" s="22" t="s">
        <v>25</v>
      </c>
      <c r="K487" s="22" t="s">
        <v>2611</v>
      </c>
      <c r="L487" s="22" t="s">
        <v>27</v>
      </c>
      <c r="M487" s="21">
        <v>2713066</v>
      </c>
      <c r="N487" s="21">
        <v>2719691</v>
      </c>
      <c r="O487" s="28" t="s">
        <v>2612</v>
      </c>
      <c r="P487" s="20">
        <v>42476</v>
      </c>
      <c r="Q487" s="25"/>
      <c r="R487" s="39"/>
    </row>
    <row r="488" spans="1:18" ht="30.6" x14ac:dyDescent="0.25">
      <c r="A488" s="19" t="s">
        <v>2613</v>
      </c>
      <c r="B488" s="20">
        <v>40864</v>
      </c>
      <c r="C488" s="13" t="str">
        <f t="shared" ca="1" si="28"/>
        <v>VIGENTE</v>
      </c>
      <c r="D488" s="13">
        <f t="shared" ca="1" si="27"/>
        <v>43019</v>
      </c>
      <c r="E488" s="21" t="s">
        <v>2614</v>
      </c>
      <c r="F488" s="22" t="s">
        <v>2615</v>
      </c>
      <c r="G488" s="22" t="s">
        <v>22</v>
      </c>
      <c r="H488" s="22" t="s">
        <v>2616</v>
      </c>
      <c r="I488" s="22" t="s">
        <v>1125</v>
      </c>
      <c r="J488" s="22" t="s">
        <v>25</v>
      </c>
      <c r="K488" s="22" t="s">
        <v>2617</v>
      </c>
      <c r="L488" s="22"/>
      <c r="M488" s="21" t="s">
        <v>2618</v>
      </c>
      <c r="N488" s="21">
        <v>4232927</v>
      </c>
      <c r="O488" s="28" t="s">
        <v>2619</v>
      </c>
      <c r="P488" s="20">
        <v>43125</v>
      </c>
      <c r="Q488" s="25"/>
      <c r="R488" s="39"/>
    </row>
    <row r="489" spans="1:18" ht="30.6" x14ac:dyDescent="0.25">
      <c r="A489" s="19" t="s">
        <v>2613</v>
      </c>
      <c r="B489" s="20">
        <v>40864</v>
      </c>
      <c r="C489" s="13" t="str">
        <f t="shared" ca="1" si="28"/>
        <v>VIGENTE</v>
      </c>
      <c r="D489" s="13">
        <f t="shared" ca="1" si="27"/>
        <v>43019</v>
      </c>
      <c r="E489" s="21" t="s">
        <v>2614</v>
      </c>
      <c r="F489" s="22" t="s">
        <v>2615</v>
      </c>
      <c r="G489" s="22" t="s">
        <v>40</v>
      </c>
      <c r="H489" s="22" t="s">
        <v>2620</v>
      </c>
      <c r="I489" s="22" t="s">
        <v>1125</v>
      </c>
      <c r="J489" s="22" t="s">
        <v>25</v>
      </c>
      <c r="K489" s="22" t="s">
        <v>2617</v>
      </c>
      <c r="L489" s="22" t="s">
        <v>27</v>
      </c>
      <c r="M489" s="21">
        <v>4251664</v>
      </c>
      <c r="N489" s="21">
        <v>4232927</v>
      </c>
      <c r="O489" s="28" t="s">
        <v>2619</v>
      </c>
      <c r="P489" s="20">
        <v>43125</v>
      </c>
      <c r="Q489" s="25"/>
      <c r="R489" s="39"/>
    </row>
    <row r="490" spans="1:18" ht="30.6" x14ac:dyDescent="0.25">
      <c r="A490" s="19" t="s">
        <v>2621</v>
      </c>
      <c r="B490" s="20">
        <v>40869</v>
      </c>
      <c r="C490" s="13" t="str">
        <f t="shared" ca="1" si="28"/>
        <v>VIGENTE</v>
      </c>
      <c r="D490" s="13">
        <f t="shared" ca="1" si="27"/>
        <v>43019</v>
      </c>
      <c r="E490" s="21" t="s">
        <v>2622</v>
      </c>
      <c r="F490" s="22" t="s">
        <v>2623</v>
      </c>
      <c r="G490" s="22" t="s">
        <v>22</v>
      </c>
      <c r="H490" s="22" t="s">
        <v>2624</v>
      </c>
      <c r="I490" s="22" t="s">
        <v>35</v>
      </c>
      <c r="J490" s="22" t="s">
        <v>25</v>
      </c>
      <c r="K490" s="22" t="s">
        <v>2625</v>
      </c>
      <c r="L490" s="22" t="s">
        <v>27</v>
      </c>
      <c r="M490" s="21" t="s">
        <v>2626</v>
      </c>
      <c r="N490" s="21" t="s">
        <v>2627</v>
      </c>
      <c r="O490" s="28" t="s">
        <v>2628</v>
      </c>
      <c r="P490" s="20">
        <v>43533</v>
      </c>
      <c r="Q490" s="25">
        <v>42809</v>
      </c>
      <c r="R490" s="39"/>
    </row>
    <row r="491" spans="1:18" ht="20.399999999999999" x14ac:dyDescent="0.25">
      <c r="A491" s="19" t="s">
        <v>2621</v>
      </c>
      <c r="B491" s="20">
        <v>40869</v>
      </c>
      <c r="C491" s="13" t="str">
        <f t="shared" ca="1" si="28"/>
        <v>VIGENTE</v>
      </c>
      <c r="D491" s="13">
        <f t="shared" ca="1" si="27"/>
        <v>43019</v>
      </c>
      <c r="E491" s="21" t="s">
        <v>2622</v>
      </c>
      <c r="F491" s="22" t="s">
        <v>2623</v>
      </c>
      <c r="G491" s="22" t="s">
        <v>40</v>
      </c>
      <c r="H491" s="22" t="s">
        <v>2629</v>
      </c>
      <c r="I491" s="22" t="s">
        <v>2630</v>
      </c>
      <c r="J491" s="22" t="s">
        <v>2631</v>
      </c>
      <c r="K491" s="22" t="s">
        <v>2625</v>
      </c>
      <c r="L491" s="22" t="s">
        <v>27</v>
      </c>
      <c r="M491" s="21" t="s">
        <v>2626</v>
      </c>
      <c r="N491" s="21" t="s">
        <v>2627</v>
      </c>
      <c r="O491" s="28" t="s">
        <v>2628</v>
      </c>
      <c r="P491" s="20">
        <v>43533</v>
      </c>
      <c r="Q491" s="25">
        <v>42809</v>
      </c>
      <c r="R491" s="39"/>
    </row>
    <row r="492" spans="1:18" ht="30.6" x14ac:dyDescent="0.25">
      <c r="A492" s="19" t="s">
        <v>2632</v>
      </c>
      <c r="B492" s="20">
        <v>40870</v>
      </c>
      <c r="C492" s="13" t="str">
        <f t="shared" ca="1" si="28"/>
        <v>VIGENTE</v>
      </c>
      <c r="D492" s="13">
        <f t="shared" ca="1" si="27"/>
        <v>43019</v>
      </c>
      <c r="E492" s="21" t="s">
        <v>2633</v>
      </c>
      <c r="F492" s="22" t="s">
        <v>2634</v>
      </c>
      <c r="G492" s="22" t="s">
        <v>22</v>
      </c>
      <c r="H492" s="22" t="s">
        <v>2635</v>
      </c>
      <c r="I492" s="22" t="s">
        <v>2636</v>
      </c>
      <c r="J492" s="22" t="s">
        <v>2631</v>
      </c>
      <c r="K492" s="22" t="s">
        <v>2637</v>
      </c>
      <c r="L492" s="22" t="s">
        <v>27</v>
      </c>
      <c r="M492" s="21" t="s">
        <v>2638</v>
      </c>
      <c r="N492" s="21" t="s">
        <v>327</v>
      </c>
      <c r="O492" s="28" t="s">
        <v>2639</v>
      </c>
      <c r="P492" s="20">
        <v>43119</v>
      </c>
      <c r="Q492" s="25"/>
      <c r="R492" s="39"/>
    </row>
    <row r="493" spans="1:18" ht="20.399999999999999" x14ac:dyDescent="0.25">
      <c r="A493" s="19" t="s">
        <v>2640</v>
      </c>
      <c r="B493" s="20">
        <v>40871</v>
      </c>
      <c r="C493" s="13" t="str">
        <f t="shared" ca="1" si="28"/>
        <v>NO VIGENTE</v>
      </c>
      <c r="D493" s="13">
        <f t="shared" ca="1" si="27"/>
        <v>43019</v>
      </c>
      <c r="E493" s="21" t="s">
        <v>2641</v>
      </c>
      <c r="F493" s="22" t="s">
        <v>2642</v>
      </c>
      <c r="G493" s="22" t="s">
        <v>22</v>
      </c>
      <c r="H493" s="22" t="s">
        <v>2643</v>
      </c>
      <c r="I493" s="22" t="s">
        <v>423</v>
      </c>
      <c r="J493" s="22" t="s">
        <v>424</v>
      </c>
      <c r="K493" s="22" t="s">
        <v>2644</v>
      </c>
      <c r="L493" s="22" t="s">
        <v>191</v>
      </c>
      <c r="M493" s="21">
        <v>949973867</v>
      </c>
      <c r="N493" s="21"/>
      <c r="O493" s="28" t="s">
        <v>2645</v>
      </c>
      <c r="P493" s="20">
        <v>41602</v>
      </c>
      <c r="Q493" s="25"/>
      <c r="R493" s="39"/>
    </row>
    <row r="494" spans="1:18" ht="40.799999999999997" x14ac:dyDescent="0.25">
      <c r="A494" s="19" t="s">
        <v>2646</v>
      </c>
      <c r="B494" s="20">
        <v>40871</v>
      </c>
      <c r="C494" s="13" t="str">
        <f t="shared" ca="1" si="28"/>
        <v>VIGENTE</v>
      </c>
      <c r="D494" s="13">
        <f t="shared" ca="1" si="27"/>
        <v>43019</v>
      </c>
      <c r="E494" s="21" t="s">
        <v>2647</v>
      </c>
      <c r="F494" s="22" t="s">
        <v>2648</v>
      </c>
      <c r="G494" s="22" t="s">
        <v>22</v>
      </c>
      <c r="H494" s="22" t="s">
        <v>2649</v>
      </c>
      <c r="I494" s="22" t="s">
        <v>112</v>
      </c>
      <c r="J494" s="22" t="s">
        <v>25</v>
      </c>
      <c r="K494" s="22" t="s">
        <v>2650</v>
      </c>
      <c r="L494" s="22"/>
      <c r="M494" s="21">
        <v>2112999</v>
      </c>
      <c r="N494" s="21" t="s">
        <v>327</v>
      </c>
      <c r="O494" s="28" t="s">
        <v>2651</v>
      </c>
      <c r="P494" s="20">
        <v>43191</v>
      </c>
      <c r="Q494" s="25"/>
      <c r="R494" s="39"/>
    </row>
    <row r="495" spans="1:18" ht="40.799999999999997" x14ac:dyDescent="0.25">
      <c r="A495" s="19" t="s">
        <v>2646</v>
      </c>
      <c r="B495" s="20">
        <v>40871</v>
      </c>
      <c r="C495" s="13" t="str">
        <f t="shared" ca="1" si="28"/>
        <v>VIGENTE</v>
      </c>
      <c r="D495" s="13">
        <f t="shared" ca="1" si="27"/>
        <v>43019</v>
      </c>
      <c r="E495" s="21" t="s">
        <v>2647</v>
      </c>
      <c r="F495" s="22" t="s">
        <v>2648</v>
      </c>
      <c r="G495" s="22" t="s">
        <v>40</v>
      </c>
      <c r="H495" s="22" t="s">
        <v>2652</v>
      </c>
      <c r="I495" s="22" t="s">
        <v>989</v>
      </c>
      <c r="J495" s="22" t="s">
        <v>990</v>
      </c>
      <c r="K495" s="22" t="s">
        <v>2650</v>
      </c>
      <c r="L495" s="22" t="s">
        <v>27</v>
      </c>
      <c r="M495" s="21"/>
      <c r="N495" s="21"/>
      <c r="O495" s="28" t="s">
        <v>240</v>
      </c>
      <c r="P495" s="20">
        <v>43191</v>
      </c>
      <c r="Q495" s="25"/>
      <c r="R495" s="39"/>
    </row>
    <row r="496" spans="1:18" s="18" customFormat="1" ht="30.6" x14ac:dyDescent="0.25">
      <c r="A496" s="10" t="s">
        <v>2653</v>
      </c>
      <c r="B496" s="11">
        <v>40872</v>
      </c>
      <c r="C496" s="12" t="s">
        <v>19</v>
      </c>
      <c r="D496" s="12">
        <f t="shared" ca="1" si="27"/>
        <v>43019</v>
      </c>
      <c r="E496" s="14" t="s">
        <v>2654</v>
      </c>
      <c r="F496" s="15" t="s">
        <v>2655</v>
      </c>
      <c r="G496" s="15" t="s">
        <v>22</v>
      </c>
      <c r="H496" s="15" t="s">
        <v>2656</v>
      </c>
      <c r="I496" s="15" t="s">
        <v>444</v>
      </c>
      <c r="J496" s="15" t="s">
        <v>25</v>
      </c>
      <c r="K496" s="15" t="s">
        <v>2657</v>
      </c>
      <c r="L496" s="15"/>
      <c r="M496" s="14">
        <v>6136161</v>
      </c>
      <c r="N496" s="14">
        <v>6136167</v>
      </c>
      <c r="O496" s="16" t="s">
        <v>2658</v>
      </c>
      <c r="P496" s="11">
        <v>41603</v>
      </c>
      <c r="Q496" s="17"/>
      <c r="R496" s="40"/>
    </row>
    <row r="497" spans="1:18" s="18" customFormat="1" ht="30.6" x14ac:dyDescent="0.25">
      <c r="A497" s="10" t="s">
        <v>2653</v>
      </c>
      <c r="B497" s="11">
        <v>40872</v>
      </c>
      <c r="C497" s="12" t="s">
        <v>19</v>
      </c>
      <c r="D497" s="12">
        <f t="shared" ca="1" si="27"/>
        <v>43019</v>
      </c>
      <c r="E497" s="14" t="s">
        <v>2654</v>
      </c>
      <c r="F497" s="15" t="s">
        <v>2655</v>
      </c>
      <c r="G497" s="15" t="s">
        <v>40</v>
      </c>
      <c r="H497" s="15" t="s">
        <v>2659</v>
      </c>
      <c r="I497" s="15" t="s">
        <v>444</v>
      </c>
      <c r="J497" s="15" t="s">
        <v>25</v>
      </c>
      <c r="K497" s="15" t="s">
        <v>2657</v>
      </c>
      <c r="L497" s="15" t="s">
        <v>27</v>
      </c>
      <c r="M497" s="14" t="s">
        <v>2660</v>
      </c>
      <c r="N497" s="14">
        <v>6136167</v>
      </c>
      <c r="O497" s="16" t="s">
        <v>2661</v>
      </c>
      <c r="P497" s="11">
        <v>41603</v>
      </c>
      <c r="Q497" s="17"/>
      <c r="R497" s="40"/>
    </row>
    <row r="498" spans="1:18" ht="30.6" x14ac:dyDescent="0.25">
      <c r="A498" s="19" t="s">
        <v>2662</v>
      </c>
      <c r="B498" s="20">
        <v>40872</v>
      </c>
      <c r="C498" s="13" t="str">
        <f ca="1">IF(P498&gt;D498,"VIGENTE","NO VIGENTE")</f>
        <v>NO VIGENTE</v>
      </c>
      <c r="D498" s="13">
        <f t="shared" ca="1" si="27"/>
        <v>43019</v>
      </c>
      <c r="E498" s="21" t="s">
        <v>2663</v>
      </c>
      <c r="F498" s="22" t="s">
        <v>2664</v>
      </c>
      <c r="G498" s="22" t="s">
        <v>22</v>
      </c>
      <c r="H498" s="22" t="s">
        <v>2665</v>
      </c>
      <c r="I498" s="22" t="s">
        <v>423</v>
      </c>
      <c r="J498" s="22" t="s">
        <v>424</v>
      </c>
      <c r="K498" s="22" t="s">
        <v>2666</v>
      </c>
      <c r="L498" s="22" t="s">
        <v>107</v>
      </c>
      <c r="M498" s="21" t="s">
        <v>2667</v>
      </c>
      <c r="N498" s="21" t="s">
        <v>2667</v>
      </c>
      <c r="O498" s="28" t="s">
        <v>2668</v>
      </c>
      <c r="P498" s="20">
        <v>41603</v>
      </c>
      <c r="Q498" s="25"/>
      <c r="R498" s="39"/>
    </row>
    <row r="499" spans="1:18" ht="40.799999999999997" x14ac:dyDescent="0.25">
      <c r="A499" s="19" t="s">
        <v>2669</v>
      </c>
      <c r="B499" s="20">
        <v>40875</v>
      </c>
      <c r="C499" s="13" t="str">
        <f ca="1">IF(P499&gt;D499,"VIGENTE","NO VIGENTE")</f>
        <v>VIGENTE</v>
      </c>
      <c r="D499" s="13">
        <f t="shared" ca="1" si="27"/>
        <v>43019</v>
      </c>
      <c r="E499" s="21" t="s">
        <v>2670</v>
      </c>
      <c r="F499" s="22" t="s">
        <v>2671</v>
      </c>
      <c r="G499" s="22" t="s">
        <v>22</v>
      </c>
      <c r="H499" s="22" t="s">
        <v>2672</v>
      </c>
      <c r="I499" s="22" t="s">
        <v>35</v>
      </c>
      <c r="J499" s="22" t="s">
        <v>25</v>
      </c>
      <c r="K499" s="22" t="s">
        <v>2673</v>
      </c>
      <c r="L499" s="22"/>
      <c r="M499" s="21" t="s">
        <v>2674</v>
      </c>
      <c r="N499" s="21" t="s">
        <v>327</v>
      </c>
      <c r="O499" s="28" t="s">
        <v>2675</v>
      </c>
      <c r="P499" s="20">
        <v>43373</v>
      </c>
      <c r="Q499" s="25"/>
      <c r="R499" s="39"/>
    </row>
    <row r="500" spans="1:18" ht="40.799999999999997" x14ac:dyDescent="0.25">
      <c r="A500" s="19" t="s">
        <v>2669</v>
      </c>
      <c r="B500" s="20">
        <v>40875</v>
      </c>
      <c r="C500" s="13" t="str">
        <f ca="1">IF(P500&gt;D500,"VIGENTE","NO VIGENTE")</f>
        <v>VIGENTE</v>
      </c>
      <c r="D500" s="13">
        <f t="shared" ca="1" si="27"/>
        <v>43019</v>
      </c>
      <c r="E500" s="21" t="s">
        <v>2670</v>
      </c>
      <c r="F500" s="22" t="s">
        <v>2671</v>
      </c>
      <c r="G500" s="22" t="s">
        <v>40</v>
      </c>
      <c r="H500" s="22" t="s">
        <v>2676</v>
      </c>
      <c r="I500" s="22" t="s">
        <v>969</v>
      </c>
      <c r="J500" s="22" t="s">
        <v>424</v>
      </c>
      <c r="K500" s="22" t="s">
        <v>2673</v>
      </c>
      <c r="L500" s="22" t="s">
        <v>27</v>
      </c>
      <c r="M500" s="21" t="s">
        <v>2677</v>
      </c>
      <c r="N500" s="21" t="s">
        <v>327</v>
      </c>
      <c r="O500" s="28" t="s">
        <v>2678</v>
      </c>
      <c r="P500" s="20">
        <v>43373</v>
      </c>
      <c r="Q500" s="25"/>
      <c r="R500" s="39"/>
    </row>
    <row r="501" spans="1:18" ht="40.799999999999997" x14ac:dyDescent="0.25">
      <c r="A501" s="19" t="s">
        <v>2669</v>
      </c>
      <c r="B501" s="20">
        <v>40875</v>
      </c>
      <c r="C501" s="13" t="str">
        <f ca="1">IF(P501&gt;D501,"VIGENTE","NO VIGENTE")</f>
        <v>VIGENTE</v>
      </c>
      <c r="D501" s="13">
        <f t="shared" ca="1" si="27"/>
        <v>43019</v>
      </c>
      <c r="E501" s="21" t="s">
        <v>2670</v>
      </c>
      <c r="F501" s="22" t="s">
        <v>2671</v>
      </c>
      <c r="G501" s="22" t="s">
        <v>40</v>
      </c>
      <c r="H501" s="22" t="s">
        <v>2679</v>
      </c>
      <c r="I501" s="22" t="s">
        <v>2680</v>
      </c>
      <c r="J501" s="22" t="s">
        <v>998</v>
      </c>
      <c r="K501" s="22" t="s">
        <v>2673</v>
      </c>
      <c r="L501" s="22" t="s">
        <v>27</v>
      </c>
      <c r="M501" s="21" t="s">
        <v>2681</v>
      </c>
      <c r="N501" s="21" t="s">
        <v>327</v>
      </c>
      <c r="O501" s="28" t="s">
        <v>2682</v>
      </c>
      <c r="P501" s="20">
        <v>43373</v>
      </c>
      <c r="Q501" s="25"/>
      <c r="R501" s="39"/>
    </row>
    <row r="502" spans="1:18" s="18" customFormat="1" ht="30.6" x14ac:dyDescent="0.25">
      <c r="A502" s="10" t="s">
        <v>2683</v>
      </c>
      <c r="B502" s="11">
        <v>40877</v>
      </c>
      <c r="C502" s="12" t="s">
        <v>19</v>
      </c>
      <c r="D502" s="13">
        <f t="shared" ca="1" si="27"/>
        <v>43019</v>
      </c>
      <c r="E502" s="14" t="s">
        <v>2684</v>
      </c>
      <c r="F502" s="15" t="s">
        <v>2685</v>
      </c>
      <c r="G502" s="15" t="s">
        <v>22</v>
      </c>
      <c r="H502" s="15" t="s">
        <v>2686</v>
      </c>
      <c r="I502" s="15" t="s">
        <v>647</v>
      </c>
      <c r="J502" s="15" t="s">
        <v>25</v>
      </c>
      <c r="K502" s="15" t="s">
        <v>2687</v>
      </c>
      <c r="L502" s="15" t="s">
        <v>27</v>
      </c>
      <c r="M502" s="14">
        <v>2114000</v>
      </c>
      <c r="N502" s="14">
        <v>2114050</v>
      </c>
      <c r="O502" s="16" t="s">
        <v>2688</v>
      </c>
      <c r="P502" s="11">
        <v>41608</v>
      </c>
      <c r="Q502" s="17"/>
      <c r="R502" s="39"/>
    </row>
    <row r="503" spans="1:18" ht="30.6" x14ac:dyDescent="0.25">
      <c r="A503" s="19" t="s">
        <v>2689</v>
      </c>
      <c r="B503" s="20">
        <v>40877</v>
      </c>
      <c r="C503" s="13" t="str">
        <f t="shared" ref="C503:C511" ca="1" si="29">IF(P503&gt;D503,"VIGENTE","NO VIGENTE")</f>
        <v>VIGENTE</v>
      </c>
      <c r="D503" s="13">
        <f t="shared" ca="1" si="27"/>
        <v>43019</v>
      </c>
      <c r="E503" s="21" t="s">
        <v>2690</v>
      </c>
      <c r="F503" s="22" t="s">
        <v>2691</v>
      </c>
      <c r="G503" s="22" t="s">
        <v>22</v>
      </c>
      <c r="H503" s="22" t="s">
        <v>2692</v>
      </c>
      <c r="I503" s="22" t="s">
        <v>348</v>
      </c>
      <c r="J503" s="22" t="s">
        <v>25</v>
      </c>
      <c r="K503" s="22" t="s">
        <v>2693</v>
      </c>
      <c r="L503" s="22"/>
      <c r="M503" s="21" t="s">
        <v>2694</v>
      </c>
      <c r="N503" s="21" t="s">
        <v>2695</v>
      </c>
      <c r="O503" s="28" t="s">
        <v>2696</v>
      </c>
      <c r="P503" s="20">
        <v>43442</v>
      </c>
      <c r="Q503" s="25"/>
      <c r="R503" s="39"/>
    </row>
    <row r="504" spans="1:18" ht="40.799999999999997" x14ac:dyDescent="0.25">
      <c r="A504" s="19" t="s">
        <v>2689</v>
      </c>
      <c r="B504" s="20">
        <v>40877</v>
      </c>
      <c r="C504" s="13" t="str">
        <f t="shared" ca="1" si="29"/>
        <v>VIGENTE</v>
      </c>
      <c r="D504" s="13">
        <f t="shared" ca="1" si="27"/>
        <v>43019</v>
      </c>
      <c r="E504" s="21" t="s">
        <v>2690</v>
      </c>
      <c r="F504" s="22" t="s">
        <v>2691</v>
      </c>
      <c r="G504" s="22" t="s">
        <v>40</v>
      </c>
      <c r="H504" s="22" t="s">
        <v>2697</v>
      </c>
      <c r="I504" s="22" t="s">
        <v>2698</v>
      </c>
      <c r="J504" s="22" t="s">
        <v>25</v>
      </c>
      <c r="K504" s="22" t="s">
        <v>2693</v>
      </c>
      <c r="L504" s="22" t="s">
        <v>27</v>
      </c>
      <c r="M504" s="21">
        <v>981389265</v>
      </c>
      <c r="N504" s="21"/>
      <c r="O504" s="28" t="s">
        <v>2699</v>
      </c>
      <c r="P504" s="20">
        <v>43442</v>
      </c>
      <c r="Q504" s="25"/>
      <c r="R504" s="39"/>
    </row>
    <row r="505" spans="1:18" ht="40.799999999999997" x14ac:dyDescent="0.25">
      <c r="A505" s="19" t="s">
        <v>2700</v>
      </c>
      <c r="B505" s="20">
        <v>40877</v>
      </c>
      <c r="C505" s="13" t="str">
        <f t="shared" ca="1" si="29"/>
        <v>NO VIGENTE</v>
      </c>
      <c r="D505" s="13">
        <f t="shared" ca="1" si="27"/>
        <v>43019</v>
      </c>
      <c r="E505" s="21" t="s">
        <v>2701</v>
      </c>
      <c r="F505" s="22" t="s">
        <v>2702</v>
      </c>
      <c r="G505" s="22" t="s">
        <v>22</v>
      </c>
      <c r="H505" s="22" t="s">
        <v>2703</v>
      </c>
      <c r="I505" s="22" t="s">
        <v>2185</v>
      </c>
      <c r="J505" s="22" t="s">
        <v>2186</v>
      </c>
      <c r="K505" s="22" t="s">
        <v>2704</v>
      </c>
      <c r="L505" s="22" t="s">
        <v>107</v>
      </c>
      <c r="M505" s="21" t="s">
        <v>2705</v>
      </c>
      <c r="N505" s="21" t="s">
        <v>2705</v>
      </c>
      <c r="O505" s="28" t="s">
        <v>2706</v>
      </c>
      <c r="P505" s="20">
        <v>41608</v>
      </c>
      <c r="Q505" s="25"/>
      <c r="R505" s="39"/>
    </row>
    <row r="506" spans="1:18" ht="30.6" x14ac:dyDescent="0.25">
      <c r="A506" s="19" t="s">
        <v>2707</v>
      </c>
      <c r="B506" s="20">
        <v>40877</v>
      </c>
      <c r="C506" s="13" t="str">
        <f t="shared" ca="1" si="29"/>
        <v>VIGENTE</v>
      </c>
      <c r="D506" s="13">
        <f t="shared" ca="1" si="27"/>
        <v>43019</v>
      </c>
      <c r="E506" s="21" t="s">
        <v>2708</v>
      </c>
      <c r="F506" s="22" t="s">
        <v>2709</v>
      </c>
      <c r="G506" s="22" t="s">
        <v>22</v>
      </c>
      <c r="H506" s="22" t="s">
        <v>2710</v>
      </c>
      <c r="I506" s="22" t="s">
        <v>2711</v>
      </c>
      <c r="J506" s="22" t="s">
        <v>25</v>
      </c>
      <c r="K506" s="22" t="s">
        <v>2712</v>
      </c>
      <c r="L506" s="22" t="s">
        <v>27</v>
      </c>
      <c r="M506" s="21" t="s">
        <v>2713</v>
      </c>
      <c r="N506" s="21" t="s">
        <v>2714</v>
      </c>
      <c r="O506" s="28" t="s">
        <v>2715</v>
      </c>
      <c r="P506" s="20">
        <v>43761</v>
      </c>
      <c r="Q506" s="25"/>
      <c r="R506" s="39"/>
    </row>
    <row r="507" spans="1:18" ht="40.799999999999997" x14ac:dyDescent="0.25">
      <c r="A507" s="19" t="s">
        <v>2716</v>
      </c>
      <c r="B507" s="20">
        <v>40878</v>
      </c>
      <c r="C507" s="13" t="str">
        <f t="shared" ca="1" si="29"/>
        <v>VIGENTE</v>
      </c>
      <c r="D507" s="13">
        <f t="shared" ca="1" si="27"/>
        <v>43019</v>
      </c>
      <c r="E507" s="21" t="s">
        <v>2717</v>
      </c>
      <c r="F507" s="22" t="s">
        <v>2718</v>
      </c>
      <c r="G507" s="22" t="s">
        <v>22</v>
      </c>
      <c r="H507" s="22" t="s">
        <v>2719</v>
      </c>
      <c r="I507" s="22" t="s">
        <v>1082</v>
      </c>
      <c r="J507" s="22" t="s">
        <v>1062</v>
      </c>
      <c r="K507" s="22" t="s">
        <v>2720</v>
      </c>
      <c r="L507" s="22" t="s">
        <v>27</v>
      </c>
      <c r="M507" s="21" t="s">
        <v>2721</v>
      </c>
      <c r="N507" s="21" t="s">
        <v>2722</v>
      </c>
      <c r="O507" s="28" t="s">
        <v>2723</v>
      </c>
      <c r="P507" s="20">
        <v>43090</v>
      </c>
      <c r="Q507" s="25"/>
      <c r="R507" s="39"/>
    </row>
    <row r="508" spans="1:18" ht="30.6" x14ac:dyDescent="0.25">
      <c r="A508" s="19" t="s">
        <v>2724</v>
      </c>
      <c r="B508" s="20">
        <v>40879</v>
      </c>
      <c r="C508" s="13" t="str">
        <f t="shared" ca="1" si="29"/>
        <v>VIGENTE</v>
      </c>
      <c r="D508" s="13">
        <f t="shared" ca="1" si="27"/>
        <v>43019</v>
      </c>
      <c r="E508" s="21" t="s">
        <v>2725</v>
      </c>
      <c r="F508" s="22" t="s">
        <v>2726</v>
      </c>
      <c r="G508" s="22" t="s">
        <v>22</v>
      </c>
      <c r="H508" s="22" t="s">
        <v>2727</v>
      </c>
      <c r="I508" s="22" t="s">
        <v>717</v>
      </c>
      <c r="J508" s="22" t="s">
        <v>424</v>
      </c>
      <c r="K508" s="22" t="s">
        <v>2728</v>
      </c>
      <c r="L508" s="22" t="s">
        <v>2441</v>
      </c>
      <c r="M508" s="21">
        <v>283032</v>
      </c>
      <c r="N508" s="23" t="s">
        <v>403</v>
      </c>
      <c r="O508" s="28" t="s">
        <v>2729</v>
      </c>
      <c r="P508" s="20">
        <v>43457</v>
      </c>
      <c r="Q508" s="25"/>
      <c r="R508" s="39"/>
    </row>
    <row r="509" spans="1:18" ht="40.799999999999997" x14ac:dyDescent="0.25">
      <c r="A509" s="19" t="s">
        <v>2730</v>
      </c>
      <c r="B509" s="20">
        <v>40879</v>
      </c>
      <c r="C509" s="13" t="str">
        <f t="shared" ca="1" si="29"/>
        <v>VIGENTE</v>
      </c>
      <c r="D509" s="13">
        <f t="shared" ca="1" si="27"/>
        <v>43019</v>
      </c>
      <c r="E509" s="21" t="s">
        <v>2731</v>
      </c>
      <c r="F509" s="22" t="s">
        <v>2732</v>
      </c>
      <c r="G509" s="22" t="s">
        <v>22</v>
      </c>
      <c r="H509" s="22" t="s">
        <v>2733</v>
      </c>
      <c r="I509" s="22" t="s">
        <v>324</v>
      </c>
      <c r="J509" s="22" t="s">
        <v>25</v>
      </c>
      <c r="K509" s="22" t="s">
        <v>2734</v>
      </c>
      <c r="L509" s="22" t="s">
        <v>27</v>
      </c>
      <c r="M509" s="21">
        <v>6106400</v>
      </c>
      <c r="N509" s="21">
        <v>6106400</v>
      </c>
      <c r="O509" s="28" t="s">
        <v>2735</v>
      </c>
      <c r="P509" s="20">
        <v>43184</v>
      </c>
      <c r="Q509" s="25"/>
      <c r="R509" s="39"/>
    </row>
    <row r="510" spans="1:18" ht="61.2" x14ac:dyDescent="0.25">
      <c r="A510" s="19" t="s">
        <v>2736</v>
      </c>
      <c r="B510" s="20">
        <v>40886</v>
      </c>
      <c r="C510" s="13" t="str">
        <f t="shared" ca="1" si="29"/>
        <v>NO VIGENTE</v>
      </c>
      <c r="D510" s="13">
        <f t="shared" ca="1" si="27"/>
        <v>43019</v>
      </c>
      <c r="E510" s="21" t="s">
        <v>2737</v>
      </c>
      <c r="F510" s="22" t="s">
        <v>2738</v>
      </c>
      <c r="G510" s="22" t="s">
        <v>22</v>
      </c>
      <c r="H510" s="22" t="s">
        <v>2739</v>
      </c>
      <c r="I510" s="22" t="s">
        <v>112</v>
      </c>
      <c r="J510" s="22" t="s">
        <v>25</v>
      </c>
      <c r="K510" s="22" t="s">
        <v>2740</v>
      </c>
      <c r="L510" s="22"/>
      <c r="M510" s="21">
        <v>6267300</v>
      </c>
      <c r="N510" s="21"/>
      <c r="O510" s="28" t="s">
        <v>2741</v>
      </c>
      <c r="P510" s="20">
        <v>41617</v>
      </c>
      <c r="Q510" s="25"/>
      <c r="R510" s="39"/>
    </row>
    <row r="511" spans="1:18" ht="61.2" x14ac:dyDescent="0.25">
      <c r="A511" s="19" t="s">
        <v>2736</v>
      </c>
      <c r="B511" s="20">
        <v>40886</v>
      </c>
      <c r="C511" s="13" t="str">
        <f t="shared" ca="1" si="29"/>
        <v>NO VIGENTE</v>
      </c>
      <c r="D511" s="13">
        <f t="shared" ca="1" si="27"/>
        <v>43019</v>
      </c>
      <c r="E511" s="21" t="s">
        <v>2737</v>
      </c>
      <c r="F511" s="22" t="s">
        <v>2738</v>
      </c>
      <c r="G511" s="22" t="s">
        <v>40</v>
      </c>
      <c r="H511" s="22" t="s">
        <v>2742</v>
      </c>
      <c r="I511" s="22" t="s">
        <v>574</v>
      </c>
      <c r="J511" s="22" t="s">
        <v>570</v>
      </c>
      <c r="K511" s="22" t="s">
        <v>2740</v>
      </c>
      <c r="L511" s="22" t="s">
        <v>27</v>
      </c>
      <c r="M511" s="21" t="s">
        <v>2743</v>
      </c>
      <c r="N511" s="21"/>
      <c r="O511" s="28" t="s">
        <v>2744</v>
      </c>
      <c r="P511" s="20">
        <v>41617</v>
      </c>
      <c r="Q511" s="25"/>
      <c r="R511" s="39"/>
    </row>
    <row r="512" spans="1:18" s="18" customFormat="1" ht="30.6" x14ac:dyDescent="0.25">
      <c r="A512" s="10" t="s">
        <v>2745</v>
      </c>
      <c r="B512" s="11">
        <v>40905</v>
      </c>
      <c r="C512" s="12" t="s">
        <v>19</v>
      </c>
      <c r="D512" s="13">
        <f t="shared" ca="1" si="27"/>
        <v>43019</v>
      </c>
      <c r="E512" s="14" t="s">
        <v>2746</v>
      </c>
      <c r="F512" s="15" t="s">
        <v>2747</v>
      </c>
      <c r="G512" s="15" t="s">
        <v>22</v>
      </c>
      <c r="H512" s="15" t="s">
        <v>2748</v>
      </c>
      <c r="I512" s="15" t="s">
        <v>569</v>
      </c>
      <c r="J512" s="15" t="s">
        <v>570</v>
      </c>
      <c r="K512" s="15" t="s">
        <v>2749</v>
      </c>
      <c r="L512" s="15" t="s">
        <v>107</v>
      </c>
      <c r="M512" s="14" t="s">
        <v>2750</v>
      </c>
      <c r="N512" s="14" t="s">
        <v>2750</v>
      </c>
      <c r="O512" s="16" t="s">
        <v>2751</v>
      </c>
      <c r="P512" s="11">
        <v>41636</v>
      </c>
      <c r="Q512" s="17"/>
      <c r="R512" s="39"/>
    </row>
    <row r="513" spans="1:18" ht="20.399999999999999" x14ac:dyDescent="0.25">
      <c r="A513" s="19" t="s">
        <v>2752</v>
      </c>
      <c r="B513" s="20">
        <v>40912</v>
      </c>
      <c r="C513" s="13" t="str">
        <f t="shared" ref="C513:C538" ca="1" si="30">IF(P513&gt;D513,"VIGENTE","NO VIGENTE")</f>
        <v>NO VIGENTE</v>
      </c>
      <c r="D513" s="13">
        <f t="shared" ca="1" si="27"/>
        <v>43019</v>
      </c>
      <c r="E513" s="21" t="s">
        <v>2753</v>
      </c>
      <c r="F513" s="22" t="s">
        <v>2754</v>
      </c>
      <c r="G513" s="22" t="s">
        <v>22</v>
      </c>
      <c r="H513" s="22" t="s">
        <v>2755</v>
      </c>
      <c r="I513" s="22" t="s">
        <v>485</v>
      </c>
      <c r="J513" s="22" t="s">
        <v>486</v>
      </c>
      <c r="K513" s="22" t="s">
        <v>2756</v>
      </c>
      <c r="L513" s="22" t="s">
        <v>27</v>
      </c>
      <c r="M513" s="21" t="s">
        <v>2757</v>
      </c>
      <c r="N513" s="21" t="s">
        <v>2758</v>
      </c>
      <c r="O513" s="28" t="s">
        <v>2759</v>
      </c>
      <c r="P513" s="20">
        <v>41643</v>
      </c>
      <c r="Q513" s="25"/>
      <c r="R513" s="39"/>
    </row>
    <row r="514" spans="1:18" ht="30.6" x14ac:dyDescent="0.25">
      <c r="A514" s="19" t="s">
        <v>2760</v>
      </c>
      <c r="B514" s="20">
        <v>40919</v>
      </c>
      <c r="C514" s="13" t="str">
        <f t="shared" ca="1" si="30"/>
        <v>VIGENTE</v>
      </c>
      <c r="D514" s="13">
        <f t="shared" ca="1" si="27"/>
        <v>43019</v>
      </c>
      <c r="E514" s="21" t="s">
        <v>2761</v>
      </c>
      <c r="F514" s="22" t="s">
        <v>2762</v>
      </c>
      <c r="G514" s="22" t="s">
        <v>22</v>
      </c>
      <c r="H514" s="22" t="s">
        <v>2763</v>
      </c>
      <c r="I514" s="22" t="s">
        <v>121</v>
      </c>
      <c r="J514" s="22" t="s">
        <v>25</v>
      </c>
      <c r="K514" s="22" t="s">
        <v>2764</v>
      </c>
      <c r="L514" s="22"/>
      <c r="M514" s="21">
        <v>5443400</v>
      </c>
      <c r="N514" s="21"/>
      <c r="O514" s="28" t="s">
        <v>2765</v>
      </c>
      <c r="P514" s="20">
        <v>43158</v>
      </c>
      <c r="Q514" s="25"/>
      <c r="R514" s="39"/>
    </row>
    <row r="515" spans="1:18" ht="51" x14ac:dyDescent="0.25">
      <c r="A515" s="19" t="s">
        <v>2760</v>
      </c>
      <c r="B515" s="20">
        <v>40919</v>
      </c>
      <c r="C515" s="13" t="str">
        <f t="shared" ca="1" si="30"/>
        <v>VIGENTE</v>
      </c>
      <c r="D515" s="13">
        <f t="shared" ca="1" si="27"/>
        <v>43019</v>
      </c>
      <c r="E515" s="21" t="s">
        <v>2761</v>
      </c>
      <c r="F515" s="22" t="s">
        <v>2762</v>
      </c>
      <c r="G515" s="22" t="s">
        <v>40</v>
      </c>
      <c r="H515" s="22" t="s">
        <v>2766</v>
      </c>
      <c r="I515" s="22" t="s">
        <v>121</v>
      </c>
      <c r="J515" s="22" t="s">
        <v>25</v>
      </c>
      <c r="K515" s="22" t="s">
        <v>2764</v>
      </c>
      <c r="L515" s="22" t="s">
        <v>27</v>
      </c>
      <c r="M515" s="21">
        <v>999406107</v>
      </c>
      <c r="N515" s="21"/>
      <c r="O515" s="28" t="s">
        <v>2765</v>
      </c>
      <c r="P515" s="20">
        <v>43158</v>
      </c>
      <c r="Q515" s="25"/>
      <c r="R515" s="39"/>
    </row>
    <row r="516" spans="1:18" ht="40.799999999999997" x14ac:dyDescent="0.25">
      <c r="A516" s="19" t="s">
        <v>2767</v>
      </c>
      <c r="B516" s="20">
        <v>40920</v>
      </c>
      <c r="C516" s="13" t="str">
        <f t="shared" ca="1" si="30"/>
        <v>VIGENTE</v>
      </c>
      <c r="D516" s="13">
        <f t="shared" ca="1" si="27"/>
        <v>43019</v>
      </c>
      <c r="E516" s="21" t="s">
        <v>2768</v>
      </c>
      <c r="F516" s="22" t="s">
        <v>2769</v>
      </c>
      <c r="G516" s="22" t="s">
        <v>22</v>
      </c>
      <c r="H516" s="22" t="s">
        <v>2770</v>
      </c>
      <c r="I516" s="22" t="s">
        <v>341</v>
      </c>
      <c r="J516" s="22" t="s">
        <v>25</v>
      </c>
      <c r="K516" s="22" t="s">
        <v>2771</v>
      </c>
      <c r="L516" s="22" t="s">
        <v>27</v>
      </c>
      <c r="M516" s="21" t="s">
        <v>2772</v>
      </c>
      <c r="N516" s="21" t="s">
        <v>2773</v>
      </c>
      <c r="O516" s="28" t="s">
        <v>2774</v>
      </c>
      <c r="P516" s="20">
        <v>43355</v>
      </c>
      <c r="Q516" s="25"/>
      <c r="R516" s="39"/>
    </row>
    <row r="517" spans="1:18" ht="40.799999999999997" x14ac:dyDescent="0.25">
      <c r="A517" s="19" t="s">
        <v>2775</v>
      </c>
      <c r="B517" s="20">
        <v>40920</v>
      </c>
      <c r="C517" s="13" t="str">
        <f t="shared" ca="1" si="30"/>
        <v>VIGENTE</v>
      </c>
      <c r="D517" s="13">
        <f t="shared" ref="D517:D580" ca="1" si="31">TODAY()</f>
        <v>43019</v>
      </c>
      <c r="E517" s="21" t="s">
        <v>2776</v>
      </c>
      <c r="F517" s="22" t="s">
        <v>2777</v>
      </c>
      <c r="G517" s="22" t="s">
        <v>22</v>
      </c>
      <c r="H517" s="22" t="s">
        <v>2778</v>
      </c>
      <c r="I517" s="22" t="s">
        <v>35</v>
      </c>
      <c r="J517" s="22" t="s">
        <v>25</v>
      </c>
      <c r="K517" s="22" t="s">
        <v>2779</v>
      </c>
      <c r="L517" s="22" t="s">
        <v>228</v>
      </c>
      <c r="M517" s="21">
        <v>4117100</v>
      </c>
      <c r="N517" s="21">
        <v>4117100</v>
      </c>
      <c r="O517" s="28"/>
      <c r="P517" s="20">
        <v>43301</v>
      </c>
      <c r="Q517" s="25"/>
      <c r="R517" s="39"/>
    </row>
    <row r="518" spans="1:18" ht="40.799999999999997" x14ac:dyDescent="0.25">
      <c r="A518" s="19" t="s">
        <v>2775</v>
      </c>
      <c r="B518" s="20">
        <v>40920</v>
      </c>
      <c r="C518" s="13" t="str">
        <f t="shared" ca="1" si="30"/>
        <v>VIGENTE</v>
      </c>
      <c r="D518" s="13">
        <f t="shared" ca="1" si="31"/>
        <v>43019</v>
      </c>
      <c r="E518" s="21" t="s">
        <v>2776</v>
      </c>
      <c r="F518" s="22" t="s">
        <v>2777</v>
      </c>
      <c r="G518" s="22" t="s">
        <v>40</v>
      </c>
      <c r="H518" s="22" t="s">
        <v>2780</v>
      </c>
      <c r="I518" s="22" t="s">
        <v>2781</v>
      </c>
      <c r="J518" s="22" t="s">
        <v>525</v>
      </c>
      <c r="K518" s="22" t="s">
        <v>2779</v>
      </c>
      <c r="L518" s="22" t="s">
        <v>27</v>
      </c>
      <c r="M518" s="21">
        <v>4117100</v>
      </c>
      <c r="N518" s="21" t="s">
        <v>95</v>
      </c>
      <c r="O518" s="28" t="s">
        <v>95</v>
      </c>
      <c r="P518" s="20">
        <v>43301</v>
      </c>
      <c r="Q518" s="25"/>
      <c r="R518" s="39"/>
    </row>
    <row r="519" spans="1:18" ht="40.799999999999997" x14ac:dyDescent="0.25">
      <c r="A519" s="19" t="s">
        <v>2775</v>
      </c>
      <c r="B519" s="20">
        <v>40920</v>
      </c>
      <c r="C519" s="13" t="str">
        <f t="shared" ca="1" si="30"/>
        <v>VIGENTE</v>
      </c>
      <c r="D519" s="13">
        <f t="shared" ca="1" si="31"/>
        <v>43019</v>
      </c>
      <c r="E519" s="21" t="s">
        <v>2776</v>
      </c>
      <c r="F519" s="22" t="s">
        <v>2777</v>
      </c>
      <c r="G519" s="22" t="s">
        <v>40</v>
      </c>
      <c r="H519" s="22" t="s">
        <v>2782</v>
      </c>
      <c r="I519" s="22" t="s">
        <v>997</v>
      </c>
      <c r="J519" s="22" t="s">
        <v>998</v>
      </c>
      <c r="K519" s="22" t="s">
        <v>2779</v>
      </c>
      <c r="L519" s="22" t="s">
        <v>27</v>
      </c>
      <c r="M519" s="21" t="s">
        <v>2783</v>
      </c>
      <c r="N519" s="21" t="s">
        <v>809</v>
      </c>
      <c r="O519" s="28" t="s">
        <v>809</v>
      </c>
      <c r="P519" s="20">
        <v>43301</v>
      </c>
      <c r="Q519" s="25"/>
      <c r="R519" s="39"/>
    </row>
    <row r="520" spans="1:18" ht="30.6" x14ac:dyDescent="0.25">
      <c r="A520" s="19" t="s">
        <v>2784</v>
      </c>
      <c r="B520" s="20">
        <v>40920</v>
      </c>
      <c r="C520" s="13" t="str">
        <f t="shared" ca="1" si="30"/>
        <v>NO VIGENTE</v>
      </c>
      <c r="D520" s="13">
        <f t="shared" ca="1" si="31"/>
        <v>43019</v>
      </c>
      <c r="E520" s="21" t="s">
        <v>2785</v>
      </c>
      <c r="F520" s="22" t="s">
        <v>2786</v>
      </c>
      <c r="G520" s="22" t="s">
        <v>22</v>
      </c>
      <c r="H520" s="22" t="s">
        <v>2787</v>
      </c>
      <c r="I520" s="22" t="s">
        <v>101</v>
      </c>
      <c r="J520" s="22" t="s">
        <v>25</v>
      </c>
      <c r="K520" s="22" t="s">
        <v>2788</v>
      </c>
      <c r="L520" s="22" t="s">
        <v>54</v>
      </c>
      <c r="M520" s="21">
        <v>2657854</v>
      </c>
      <c r="N520" s="21">
        <v>2657854</v>
      </c>
      <c r="O520" s="28" t="s">
        <v>2789</v>
      </c>
      <c r="P520" s="20">
        <v>42382</v>
      </c>
      <c r="Q520" s="25"/>
      <c r="R520" s="39"/>
    </row>
    <row r="521" spans="1:18" ht="30.6" x14ac:dyDescent="0.25">
      <c r="A521" s="19" t="s">
        <v>2790</v>
      </c>
      <c r="B521" s="20">
        <v>40921</v>
      </c>
      <c r="C521" s="13" t="str">
        <f t="shared" ca="1" si="30"/>
        <v>VIGENTE</v>
      </c>
      <c r="D521" s="13">
        <f t="shared" ca="1" si="31"/>
        <v>43019</v>
      </c>
      <c r="E521" s="21" t="s">
        <v>2791</v>
      </c>
      <c r="F521" s="22" t="s">
        <v>2792</v>
      </c>
      <c r="G521" s="22" t="s">
        <v>22</v>
      </c>
      <c r="H521" s="22" t="s">
        <v>2793</v>
      </c>
      <c r="I521" s="22" t="s">
        <v>121</v>
      </c>
      <c r="J521" s="22" t="s">
        <v>25</v>
      </c>
      <c r="K521" s="22" t="s">
        <v>2794</v>
      </c>
      <c r="L521" s="22" t="s">
        <v>27</v>
      </c>
      <c r="M521" s="21" t="s">
        <v>2795</v>
      </c>
      <c r="N521" s="21"/>
      <c r="O521" s="28"/>
      <c r="P521" s="20">
        <v>43252</v>
      </c>
      <c r="Q521" s="25"/>
      <c r="R521" s="39"/>
    </row>
    <row r="522" spans="1:18" ht="40.799999999999997" x14ac:dyDescent="0.25">
      <c r="A522" s="19" t="s">
        <v>2796</v>
      </c>
      <c r="B522" s="20">
        <v>40921</v>
      </c>
      <c r="C522" s="13" t="str">
        <f t="shared" ca="1" si="30"/>
        <v>VIGENTE</v>
      </c>
      <c r="D522" s="13">
        <f t="shared" ca="1" si="31"/>
        <v>43019</v>
      </c>
      <c r="E522" s="21" t="s">
        <v>2797</v>
      </c>
      <c r="F522" s="22" t="s">
        <v>2798</v>
      </c>
      <c r="G522" s="22" t="s">
        <v>22</v>
      </c>
      <c r="H522" s="22" t="s">
        <v>2799</v>
      </c>
      <c r="I522" s="22" t="s">
        <v>2800</v>
      </c>
      <c r="J522" s="22" t="s">
        <v>2801</v>
      </c>
      <c r="K522" s="22" t="s">
        <v>2802</v>
      </c>
      <c r="L522" s="22" t="s">
        <v>27</v>
      </c>
      <c r="M522" s="21">
        <v>958898919</v>
      </c>
      <c r="N522" s="21" t="s">
        <v>70</v>
      </c>
      <c r="O522" s="28" t="s">
        <v>2803</v>
      </c>
      <c r="P522" s="20">
        <v>43123</v>
      </c>
      <c r="Q522" s="25"/>
      <c r="R522" s="39"/>
    </row>
    <row r="523" spans="1:18" ht="40.799999999999997" x14ac:dyDescent="0.25">
      <c r="A523" s="19" t="s">
        <v>2804</v>
      </c>
      <c r="B523" s="20">
        <v>40925</v>
      </c>
      <c r="C523" s="13" t="str">
        <f t="shared" ca="1" si="30"/>
        <v>VIGENTE</v>
      </c>
      <c r="D523" s="13">
        <f t="shared" ca="1" si="31"/>
        <v>43019</v>
      </c>
      <c r="E523" s="21" t="s">
        <v>2805</v>
      </c>
      <c r="F523" s="22" t="s">
        <v>2806</v>
      </c>
      <c r="G523" s="22" t="s">
        <v>22</v>
      </c>
      <c r="H523" s="22" t="s">
        <v>2807</v>
      </c>
      <c r="I523" s="22" t="s">
        <v>52</v>
      </c>
      <c r="J523" s="22" t="s">
        <v>25</v>
      </c>
      <c r="K523" s="22" t="s">
        <v>2808</v>
      </c>
      <c r="L523" s="22" t="s">
        <v>27</v>
      </c>
      <c r="M523" s="21">
        <v>5640408</v>
      </c>
      <c r="N523" s="21">
        <v>5641300</v>
      </c>
      <c r="O523" s="28" t="s">
        <v>2809</v>
      </c>
      <c r="P523" s="20">
        <v>43125</v>
      </c>
      <c r="Q523" s="25"/>
      <c r="R523" s="39"/>
    </row>
    <row r="524" spans="1:18" ht="40.799999999999997" x14ac:dyDescent="0.25">
      <c r="A524" s="19" t="s">
        <v>2804</v>
      </c>
      <c r="B524" s="20">
        <v>40925</v>
      </c>
      <c r="C524" s="13" t="str">
        <f t="shared" ca="1" si="30"/>
        <v>VIGENTE</v>
      </c>
      <c r="D524" s="13">
        <f t="shared" ca="1" si="31"/>
        <v>43019</v>
      </c>
      <c r="E524" s="21" t="s">
        <v>2805</v>
      </c>
      <c r="F524" s="22" t="s">
        <v>2806</v>
      </c>
      <c r="G524" s="22" t="s">
        <v>40</v>
      </c>
      <c r="H524" s="22" t="s">
        <v>2810</v>
      </c>
      <c r="I524" s="22" t="s">
        <v>101</v>
      </c>
      <c r="J524" s="22" t="s">
        <v>25</v>
      </c>
      <c r="K524" s="22" t="s">
        <v>2808</v>
      </c>
      <c r="L524" s="22" t="s">
        <v>27</v>
      </c>
      <c r="M524" s="21">
        <v>7060730</v>
      </c>
      <c r="N524" s="21" t="s">
        <v>2811</v>
      </c>
      <c r="O524" s="28" t="s">
        <v>2809</v>
      </c>
      <c r="P524" s="20">
        <v>43125</v>
      </c>
      <c r="Q524" s="25"/>
      <c r="R524" s="39"/>
    </row>
    <row r="525" spans="1:18" ht="30.6" x14ac:dyDescent="0.25">
      <c r="A525" s="19" t="s">
        <v>2812</v>
      </c>
      <c r="B525" s="20">
        <v>40931</v>
      </c>
      <c r="C525" s="13" t="str">
        <f t="shared" ca="1" si="30"/>
        <v>VIGENTE</v>
      </c>
      <c r="D525" s="13">
        <f t="shared" ca="1" si="31"/>
        <v>43019</v>
      </c>
      <c r="E525" s="21" t="s">
        <v>2813</v>
      </c>
      <c r="F525" s="22" t="s">
        <v>2814</v>
      </c>
      <c r="G525" s="22" t="s">
        <v>22</v>
      </c>
      <c r="H525" s="22" t="s">
        <v>2815</v>
      </c>
      <c r="I525" s="22" t="s">
        <v>52</v>
      </c>
      <c r="J525" s="22" t="s">
        <v>25</v>
      </c>
      <c r="K525" s="22" t="s">
        <v>2816</v>
      </c>
      <c r="L525" s="22" t="s">
        <v>27</v>
      </c>
      <c r="M525" s="21">
        <v>3375286</v>
      </c>
      <c r="N525" s="21">
        <v>3375287</v>
      </c>
      <c r="O525" s="28" t="s">
        <v>2817</v>
      </c>
      <c r="P525" s="20">
        <v>43235</v>
      </c>
      <c r="Q525" s="25"/>
      <c r="R525" s="39"/>
    </row>
    <row r="526" spans="1:18" ht="30.6" x14ac:dyDescent="0.25">
      <c r="A526" s="19" t="s">
        <v>2818</v>
      </c>
      <c r="B526" s="20">
        <v>40933</v>
      </c>
      <c r="C526" s="13" t="str">
        <f t="shared" ca="1" si="30"/>
        <v>VIGENTE</v>
      </c>
      <c r="D526" s="13">
        <f t="shared" ca="1" si="31"/>
        <v>43019</v>
      </c>
      <c r="E526" s="21" t="s">
        <v>2819</v>
      </c>
      <c r="F526" s="22" t="s">
        <v>2820</v>
      </c>
      <c r="G526" s="22" t="s">
        <v>22</v>
      </c>
      <c r="H526" s="22" t="s">
        <v>2821</v>
      </c>
      <c r="I526" s="22" t="s">
        <v>423</v>
      </c>
      <c r="J526" s="22" t="s">
        <v>424</v>
      </c>
      <c r="K526" s="22" t="s">
        <v>2822</v>
      </c>
      <c r="L526" s="22"/>
      <c r="M526" s="21" t="s">
        <v>2823</v>
      </c>
      <c r="N526" s="21" t="s">
        <v>2824</v>
      </c>
      <c r="O526" s="28" t="s">
        <v>2825</v>
      </c>
      <c r="P526" s="20">
        <v>43166</v>
      </c>
      <c r="Q526" s="25"/>
      <c r="R526" s="39"/>
    </row>
    <row r="527" spans="1:18" ht="30.6" x14ac:dyDescent="0.25">
      <c r="A527" s="19" t="s">
        <v>2818</v>
      </c>
      <c r="B527" s="20">
        <v>40933</v>
      </c>
      <c r="C527" s="13" t="str">
        <f t="shared" ca="1" si="30"/>
        <v>VIGENTE</v>
      </c>
      <c r="D527" s="13">
        <f t="shared" ca="1" si="31"/>
        <v>43019</v>
      </c>
      <c r="E527" s="21" t="s">
        <v>2819</v>
      </c>
      <c r="F527" s="22" t="s">
        <v>2820</v>
      </c>
      <c r="G527" s="22" t="s">
        <v>40</v>
      </c>
      <c r="H527" s="22" t="s">
        <v>2826</v>
      </c>
      <c r="I527" s="22" t="s">
        <v>717</v>
      </c>
      <c r="J527" s="22" t="s">
        <v>424</v>
      </c>
      <c r="K527" s="22" t="s">
        <v>2822</v>
      </c>
      <c r="L527" s="22" t="s">
        <v>27</v>
      </c>
      <c r="M527" s="21" t="s">
        <v>2827</v>
      </c>
      <c r="N527" s="21"/>
      <c r="O527" s="28" t="s">
        <v>2828</v>
      </c>
      <c r="P527" s="20">
        <v>43166</v>
      </c>
      <c r="Q527" s="25"/>
      <c r="R527" s="39"/>
    </row>
    <row r="528" spans="1:18" ht="30.6" x14ac:dyDescent="0.25">
      <c r="A528" s="19" t="s">
        <v>2829</v>
      </c>
      <c r="B528" s="20">
        <v>40939</v>
      </c>
      <c r="C528" s="13" t="str">
        <f t="shared" ca="1" si="30"/>
        <v>VIGENTE</v>
      </c>
      <c r="D528" s="13">
        <f t="shared" ca="1" si="31"/>
        <v>43019</v>
      </c>
      <c r="E528" s="21" t="s">
        <v>2830</v>
      </c>
      <c r="F528" s="22" t="s">
        <v>2831</v>
      </c>
      <c r="G528" s="22" t="s">
        <v>22</v>
      </c>
      <c r="H528" s="22" t="s">
        <v>2832</v>
      </c>
      <c r="I528" s="22" t="s">
        <v>1884</v>
      </c>
      <c r="J528" s="22" t="s">
        <v>25</v>
      </c>
      <c r="K528" s="22" t="s">
        <v>2833</v>
      </c>
      <c r="L528" s="22" t="s">
        <v>27</v>
      </c>
      <c r="M528" s="21">
        <v>997021603</v>
      </c>
      <c r="N528" s="23" t="s">
        <v>689</v>
      </c>
      <c r="O528" s="28" t="s">
        <v>2834</v>
      </c>
      <c r="P528" s="20">
        <v>43695</v>
      </c>
      <c r="Q528" s="25"/>
      <c r="R528" s="39"/>
    </row>
    <row r="529" spans="1:18" ht="61.2" x14ac:dyDescent="0.25">
      <c r="A529" s="19" t="s">
        <v>2835</v>
      </c>
      <c r="B529" s="20">
        <v>40940</v>
      </c>
      <c r="C529" s="13" t="str">
        <f t="shared" ca="1" si="30"/>
        <v>VIGENTE</v>
      </c>
      <c r="D529" s="13">
        <f t="shared" ca="1" si="31"/>
        <v>43019</v>
      </c>
      <c r="E529" s="21" t="s">
        <v>2836</v>
      </c>
      <c r="F529" s="22" t="s">
        <v>2837</v>
      </c>
      <c r="G529" s="22" t="s">
        <v>22</v>
      </c>
      <c r="H529" s="22" t="s">
        <v>2838</v>
      </c>
      <c r="I529" s="22" t="s">
        <v>2839</v>
      </c>
      <c r="J529" s="22" t="s">
        <v>486</v>
      </c>
      <c r="K529" s="22" t="s">
        <v>2840</v>
      </c>
      <c r="L529" s="22" t="s">
        <v>27</v>
      </c>
      <c r="M529" s="21" t="s">
        <v>2841</v>
      </c>
      <c r="N529" s="21" t="s">
        <v>2841</v>
      </c>
      <c r="O529" s="28" t="s">
        <v>2842</v>
      </c>
      <c r="P529" s="20">
        <v>43189</v>
      </c>
      <c r="Q529" s="25"/>
      <c r="R529" s="39"/>
    </row>
    <row r="530" spans="1:18" ht="30.6" x14ac:dyDescent="0.25">
      <c r="A530" s="19" t="s">
        <v>2843</v>
      </c>
      <c r="B530" s="20">
        <v>40941</v>
      </c>
      <c r="C530" s="13" t="str">
        <f t="shared" ca="1" si="30"/>
        <v>VIGENTE</v>
      </c>
      <c r="D530" s="13">
        <f t="shared" ca="1" si="31"/>
        <v>43019</v>
      </c>
      <c r="E530" s="21" t="s">
        <v>2844</v>
      </c>
      <c r="F530" s="22" t="s">
        <v>2845</v>
      </c>
      <c r="G530" s="22" t="s">
        <v>22</v>
      </c>
      <c r="H530" s="22" t="s">
        <v>2846</v>
      </c>
      <c r="I530" s="22" t="s">
        <v>423</v>
      </c>
      <c r="J530" s="22" t="s">
        <v>424</v>
      </c>
      <c r="K530" s="22" t="s">
        <v>2847</v>
      </c>
      <c r="L530" s="22"/>
      <c r="M530" s="21" t="s">
        <v>2848</v>
      </c>
      <c r="N530" s="21" t="s">
        <v>2849</v>
      </c>
      <c r="O530" s="28" t="s">
        <v>2850</v>
      </c>
      <c r="P530" s="20">
        <v>43206</v>
      </c>
      <c r="Q530" s="25"/>
      <c r="R530" s="39"/>
    </row>
    <row r="531" spans="1:18" ht="40.799999999999997" x14ac:dyDescent="0.25">
      <c r="A531" s="19" t="s">
        <v>2843</v>
      </c>
      <c r="B531" s="20">
        <v>40941</v>
      </c>
      <c r="C531" s="13" t="str">
        <f t="shared" ca="1" si="30"/>
        <v>VIGENTE</v>
      </c>
      <c r="D531" s="13">
        <f t="shared" ca="1" si="31"/>
        <v>43019</v>
      </c>
      <c r="E531" s="21" t="s">
        <v>2844</v>
      </c>
      <c r="F531" s="22" t="s">
        <v>2845</v>
      </c>
      <c r="G531" s="22" t="s">
        <v>40</v>
      </c>
      <c r="H531" s="22" t="s">
        <v>2851</v>
      </c>
      <c r="I531" s="22" t="s">
        <v>423</v>
      </c>
      <c r="J531" s="22" t="s">
        <v>424</v>
      </c>
      <c r="K531" s="22" t="s">
        <v>2847</v>
      </c>
      <c r="L531" s="22" t="s">
        <v>27</v>
      </c>
      <c r="M531" s="21" t="s">
        <v>2848</v>
      </c>
      <c r="N531" s="21" t="s">
        <v>2849</v>
      </c>
      <c r="O531" s="28" t="s">
        <v>2850</v>
      </c>
      <c r="P531" s="20">
        <v>43206</v>
      </c>
      <c r="Q531" s="25"/>
      <c r="R531" s="39"/>
    </row>
    <row r="532" spans="1:18" ht="20.399999999999999" x14ac:dyDescent="0.25">
      <c r="A532" s="19" t="s">
        <v>2852</v>
      </c>
      <c r="B532" s="20">
        <v>40941</v>
      </c>
      <c r="C532" s="13" t="str">
        <f t="shared" ca="1" si="30"/>
        <v>VIGENTE</v>
      </c>
      <c r="D532" s="13">
        <f t="shared" ca="1" si="31"/>
        <v>43019</v>
      </c>
      <c r="E532" s="21" t="s">
        <v>2853</v>
      </c>
      <c r="F532" s="22" t="s">
        <v>2854</v>
      </c>
      <c r="G532" s="22" t="s">
        <v>22</v>
      </c>
      <c r="H532" s="22" t="s">
        <v>2855</v>
      </c>
      <c r="I532" s="22" t="s">
        <v>24</v>
      </c>
      <c r="J532" s="22" t="s">
        <v>25</v>
      </c>
      <c r="K532" s="22" t="s">
        <v>2856</v>
      </c>
      <c r="L532" s="22" t="s">
        <v>27</v>
      </c>
      <c r="M532" s="21">
        <v>3560937</v>
      </c>
      <c r="N532" s="21" t="s">
        <v>95</v>
      </c>
      <c r="O532" s="28" t="s">
        <v>2857</v>
      </c>
      <c r="P532" s="20">
        <v>43251</v>
      </c>
      <c r="Q532" s="25"/>
      <c r="R532" s="39"/>
    </row>
    <row r="533" spans="1:18" ht="30.6" x14ac:dyDescent="0.25">
      <c r="A533" s="19" t="s">
        <v>2858</v>
      </c>
      <c r="B533" s="20">
        <v>40941</v>
      </c>
      <c r="C533" s="13" t="str">
        <f t="shared" ca="1" si="30"/>
        <v>VIGENTE</v>
      </c>
      <c r="D533" s="13">
        <f t="shared" ca="1" si="31"/>
        <v>43019</v>
      </c>
      <c r="E533" s="21" t="s">
        <v>2859</v>
      </c>
      <c r="F533" s="22" t="s">
        <v>2860</v>
      </c>
      <c r="G533" s="22" t="s">
        <v>22</v>
      </c>
      <c r="H533" s="22" t="s">
        <v>2861</v>
      </c>
      <c r="I533" s="22" t="s">
        <v>569</v>
      </c>
      <c r="J533" s="22" t="s">
        <v>570</v>
      </c>
      <c r="K533" s="22" t="s">
        <v>2862</v>
      </c>
      <c r="L533" s="22" t="s">
        <v>27</v>
      </c>
      <c r="M533" s="21" t="s">
        <v>2863</v>
      </c>
      <c r="N533" s="21" t="s">
        <v>95</v>
      </c>
      <c r="O533" s="28" t="s">
        <v>2864</v>
      </c>
      <c r="P533" s="20">
        <v>43169</v>
      </c>
      <c r="Q533" s="25"/>
      <c r="R533" s="39"/>
    </row>
    <row r="534" spans="1:18" ht="40.799999999999997" x14ac:dyDescent="0.25">
      <c r="A534" s="19" t="s">
        <v>2865</v>
      </c>
      <c r="B534" s="20">
        <v>40945</v>
      </c>
      <c r="C534" s="13" t="str">
        <f t="shared" ca="1" si="30"/>
        <v>VIGENTE</v>
      </c>
      <c r="D534" s="13">
        <f t="shared" ca="1" si="31"/>
        <v>43019</v>
      </c>
      <c r="E534" s="21" t="s">
        <v>2866</v>
      </c>
      <c r="F534" s="22" t="s">
        <v>2867</v>
      </c>
      <c r="G534" s="22" t="s">
        <v>22</v>
      </c>
      <c r="H534" s="22" t="s">
        <v>2868</v>
      </c>
      <c r="I534" s="22" t="s">
        <v>2869</v>
      </c>
      <c r="J534" s="22" t="s">
        <v>998</v>
      </c>
      <c r="K534" s="22" t="s">
        <v>2870</v>
      </c>
      <c r="L534" s="22" t="s">
        <v>27</v>
      </c>
      <c r="M534" s="21" t="s">
        <v>2871</v>
      </c>
      <c r="N534" s="21">
        <v>269227</v>
      </c>
      <c r="O534" s="28" t="s">
        <v>2872</v>
      </c>
      <c r="P534" s="20">
        <v>43455</v>
      </c>
      <c r="Q534" s="25"/>
      <c r="R534" s="39"/>
    </row>
    <row r="535" spans="1:18" ht="40.799999999999997" x14ac:dyDescent="0.25">
      <c r="A535" s="19" t="s">
        <v>2873</v>
      </c>
      <c r="B535" s="20">
        <v>40946</v>
      </c>
      <c r="C535" s="13" t="str">
        <f t="shared" ca="1" si="30"/>
        <v>VIGENTE</v>
      </c>
      <c r="D535" s="13">
        <f t="shared" ca="1" si="31"/>
        <v>43019</v>
      </c>
      <c r="E535" s="21" t="s">
        <v>2874</v>
      </c>
      <c r="F535" s="22" t="s">
        <v>2875</v>
      </c>
      <c r="G535" s="22" t="s">
        <v>22</v>
      </c>
      <c r="H535" s="22" t="s">
        <v>2876</v>
      </c>
      <c r="I535" s="22" t="s">
        <v>2480</v>
      </c>
      <c r="J535" s="22" t="s">
        <v>990</v>
      </c>
      <c r="K535" s="22" t="s">
        <v>2877</v>
      </c>
      <c r="L535" s="22" t="s">
        <v>27</v>
      </c>
      <c r="M535" s="21" t="s">
        <v>2878</v>
      </c>
      <c r="N535" s="21" t="s">
        <v>2878</v>
      </c>
      <c r="O535" s="28" t="s">
        <v>2879</v>
      </c>
      <c r="P535" s="20">
        <v>43313</v>
      </c>
      <c r="Q535" s="25"/>
      <c r="R535" s="39"/>
    </row>
    <row r="536" spans="1:18" ht="20.399999999999999" x14ac:dyDescent="0.25">
      <c r="A536" s="19" t="s">
        <v>2880</v>
      </c>
      <c r="B536" s="20">
        <v>40946</v>
      </c>
      <c r="C536" s="13" t="str">
        <f t="shared" ca="1" si="30"/>
        <v>VIGENTE</v>
      </c>
      <c r="D536" s="13">
        <f t="shared" ca="1" si="31"/>
        <v>43019</v>
      </c>
      <c r="E536" s="21" t="s">
        <v>2881</v>
      </c>
      <c r="F536" s="22" t="s">
        <v>2882</v>
      </c>
      <c r="G536" s="22" t="s">
        <v>22</v>
      </c>
      <c r="H536" s="22" t="s">
        <v>2883</v>
      </c>
      <c r="I536" s="22" t="s">
        <v>24</v>
      </c>
      <c r="J536" s="22" t="s">
        <v>25</v>
      </c>
      <c r="K536" s="22" t="s">
        <v>2884</v>
      </c>
      <c r="L536" s="22" t="s">
        <v>27</v>
      </c>
      <c r="M536" s="21" t="s">
        <v>2885</v>
      </c>
      <c r="N536" s="21" t="s">
        <v>70</v>
      </c>
      <c r="O536" s="28" t="s">
        <v>2886</v>
      </c>
      <c r="P536" s="20">
        <v>43184</v>
      </c>
      <c r="Q536" s="25"/>
      <c r="R536" s="39"/>
    </row>
    <row r="537" spans="1:18" ht="30.6" x14ac:dyDescent="0.25">
      <c r="A537" s="19" t="s">
        <v>2887</v>
      </c>
      <c r="B537" s="20">
        <v>40948</v>
      </c>
      <c r="C537" s="13" t="str">
        <f t="shared" ca="1" si="30"/>
        <v>VIGENTE</v>
      </c>
      <c r="D537" s="13">
        <f t="shared" ca="1" si="31"/>
        <v>43019</v>
      </c>
      <c r="E537" s="21" t="s">
        <v>2888</v>
      </c>
      <c r="F537" s="22" t="s">
        <v>2889</v>
      </c>
      <c r="G537" s="22" t="s">
        <v>22</v>
      </c>
      <c r="H537" s="22" t="s">
        <v>2890</v>
      </c>
      <c r="I537" s="22" t="s">
        <v>561</v>
      </c>
      <c r="J537" s="22" t="s">
        <v>25</v>
      </c>
      <c r="K537" s="22" t="s">
        <v>2891</v>
      </c>
      <c r="L537" s="22" t="s">
        <v>27</v>
      </c>
      <c r="M537" s="21">
        <v>2089200</v>
      </c>
      <c r="N537" s="21"/>
      <c r="O537" s="28" t="s">
        <v>240</v>
      </c>
      <c r="P537" s="20">
        <v>43155</v>
      </c>
      <c r="Q537" s="25"/>
      <c r="R537" s="39"/>
    </row>
    <row r="538" spans="1:18" ht="40.799999999999997" x14ac:dyDescent="0.25">
      <c r="A538" s="19" t="s">
        <v>2892</v>
      </c>
      <c r="B538" s="20">
        <v>40948</v>
      </c>
      <c r="C538" s="13" t="str">
        <f t="shared" ca="1" si="30"/>
        <v>VIGENTE</v>
      </c>
      <c r="D538" s="13">
        <f t="shared" ca="1" si="31"/>
        <v>43019</v>
      </c>
      <c r="E538" s="21" t="s">
        <v>2893</v>
      </c>
      <c r="F538" s="22" t="s">
        <v>2894</v>
      </c>
      <c r="G538" s="22" t="s">
        <v>22</v>
      </c>
      <c r="H538" s="22" t="s">
        <v>2895</v>
      </c>
      <c r="I538" s="22" t="s">
        <v>60</v>
      </c>
      <c r="J538" s="22" t="s">
        <v>25</v>
      </c>
      <c r="K538" s="22" t="s">
        <v>2896</v>
      </c>
      <c r="L538" s="22" t="s">
        <v>27</v>
      </c>
      <c r="M538" s="21">
        <v>6139800</v>
      </c>
      <c r="N538" s="21" t="s">
        <v>70</v>
      </c>
      <c r="O538" s="24" t="s">
        <v>2897</v>
      </c>
      <c r="P538" s="20">
        <v>43543</v>
      </c>
      <c r="Q538" s="25"/>
      <c r="R538" s="39"/>
    </row>
    <row r="539" spans="1:18" s="18" customFormat="1" ht="30.6" x14ac:dyDescent="0.25">
      <c r="A539" s="10" t="s">
        <v>2898</v>
      </c>
      <c r="B539" s="11">
        <v>40948</v>
      </c>
      <c r="C539" s="12" t="s">
        <v>19</v>
      </c>
      <c r="D539" s="13">
        <f t="shared" ca="1" si="31"/>
        <v>43019</v>
      </c>
      <c r="E539" s="14" t="s">
        <v>2899</v>
      </c>
      <c r="F539" s="15" t="s">
        <v>2900</v>
      </c>
      <c r="G539" s="15" t="s">
        <v>22</v>
      </c>
      <c r="H539" s="15" t="s">
        <v>2901</v>
      </c>
      <c r="I539" s="15" t="s">
        <v>42</v>
      </c>
      <c r="J539" s="15" t="s">
        <v>43</v>
      </c>
      <c r="K539" s="15" t="s">
        <v>2902</v>
      </c>
      <c r="L539" s="15" t="s">
        <v>27</v>
      </c>
      <c r="M539" s="14">
        <v>3196567</v>
      </c>
      <c r="N539" s="14">
        <v>4292722</v>
      </c>
      <c r="O539" s="16" t="s">
        <v>2903</v>
      </c>
      <c r="P539" s="11">
        <v>41679</v>
      </c>
      <c r="Q539" s="17"/>
      <c r="R539" s="39"/>
    </row>
    <row r="540" spans="1:18" s="18" customFormat="1" ht="40.799999999999997" x14ac:dyDescent="0.25">
      <c r="A540" s="10" t="s">
        <v>2904</v>
      </c>
      <c r="B540" s="11">
        <v>40949</v>
      </c>
      <c r="C540" s="12" t="s">
        <v>19</v>
      </c>
      <c r="D540" s="13">
        <f t="shared" ca="1" si="31"/>
        <v>43019</v>
      </c>
      <c r="E540" s="14" t="s">
        <v>2905</v>
      </c>
      <c r="F540" s="15" t="s">
        <v>2906</v>
      </c>
      <c r="G540" s="15" t="s">
        <v>22</v>
      </c>
      <c r="H540" s="15" t="s">
        <v>2907</v>
      </c>
      <c r="I540" s="15" t="s">
        <v>2908</v>
      </c>
      <c r="J540" s="15" t="s">
        <v>424</v>
      </c>
      <c r="K540" s="15" t="s">
        <v>2909</v>
      </c>
      <c r="L540" s="15" t="s">
        <v>27</v>
      </c>
      <c r="M540" s="14" t="s">
        <v>2910</v>
      </c>
      <c r="N540" s="14" t="s">
        <v>70</v>
      </c>
      <c r="O540" s="16" t="s">
        <v>2911</v>
      </c>
      <c r="P540" s="11">
        <v>42474</v>
      </c>
      <c r="Q540" s="17"/>
      <c r="R540" s="39"/>
    </row>
    <row r="541" spans="1:18" ht="30.6" x14ac:dyDescent="0.25">
      <c r="A541" s="19" t="s">
        <v>2912</v>
      </c>
      <c r="B541" s="20">
        <v>40954</v>
      </c>
      <c r="C541" s="13" t="str">
        <f t="shared" ref="C541:C600" ca="1" si="32">IF(P541&gt;D541,"VIGENTE","NO VIGENTE")</f>
        <v>VIGENTE</v>
      </c>
      <c r="D541" s="13">
        <f t="shared" ca="1" si="31"/>
        <v>43019</v>
      </c>
      <c r="E541" s="21" t="s">
        <v>2913</v>
      </c>
      <c r="F541" s="22" t="s">
        <v>2914</v>
      </c>
      <c r="G541" s="22" t="s">
        <v>22</v>
      </c>
      <c r="H541" s="22" t="s">
        <v>2915</v>
      </c>
      <c r="I541" s="22" t="s">
        <v>2050</v>
      </c>
      <c r="J541" s="22" t="s">
        <v>25</v>
      </c>
      <c r="K541" s="22" t="s">
        <v>2916</v>
      </c>
      <c r="L541" s="22" t="s">
        <v>27</v>
      </c>
      <c r="M541" s="21">
        <v>3133530</v>
      </c>
      <c r="N541" s="21" t="s">
        <v>87</v>
      </c>
      <c r="O541" s="28" t="s">
        <v>2917</v>
      </c>
      <c r="P541" s="20">
        <v>43307</v>
      </c>
      <c r="Q541" s="25"/>
      <c r="R541" s="39"/>
    </row>
    <row r="542" spans="1:18" ht="30.6" x14ac:dyDescent="0.25">
      <c r="A542" s="19" t="s">
        <v>2918</v>
      </c>
      <c r="B542" s="20">
        <v>40955</v>
      </c>
      <c r="C542" s="13" t="str">
        <f t="shared" ca="1" si="32"/>
        <v>VIGENTE</v>
      </c>
      <c r="D542" s="13">
        <f t="shared" ca="1" si="31"/>
        <v>43019</v>
      </c>
      <c r="E542" s="21" t="s">
        <v>2919</v>
      </c>
      <c r="F542" s="22" t="s">
        <v>2920</v>
      </c>
      <c r="G542" s="22" t="s">
        <v>22</v>
      </c>
      <c r="H542" s="22" t="s">
        <v>2921</v>
      </c>
      <c r="I542" s="22" t="s">
        <v>84</v>
      </c>
      <c r="J542" s="22" t="s">
        <v>25</v>
      </c>
      <c r="K542" s="22" t="s">
        <v>136</v>
      </c>
      <c r="L542" s="22" t="s">
        <v>27</v>
      </c>
      <c r="M542" s="21">
        <v>5363356</v>
      </c>
      <c r="N542" s="21" t="s">
        <v>95</v>
      </c>
      <c r="O542" s="28" t="s">
        <v>137</v>
      </c>
      <c r="P542" s="20">
        <v>43150</v>
      </c>
      <c r="Q542" s="25"/>
      <c r="R542" s="39"/>
    </row>
    <row r="543" spans="1:18" ht="20.399999999999999" x14ac:dyDescent="0.25">
      <c r="A543" s="19" t="s">
        <v>2922</v>
      </c>
      <c r="B543" s="20">
        <v>40955</v>
      </c>
      <c r="C543" s="13" t="str">
        <f t="shared" ca="1" si="32"/>
        <v>VIGENTE</v>
      </c>
      <c r="D543" s="13">
        <f t="shared" ca="1" si="31"/>
        <v>43019</v>
      </c>
      <c r="E543" s="21" t="s">
        <v>2923</v>
      </c>
      <c r="F543" s="22" t="s">
        <v>2924</v>
      </c>
      <c r="G543" s="22" t="s">
        <v>22</v>
      </c>
      <c r="H543" s="22" t="s">
        <v>2925</v>
      </c>
      <c r="I543" s="22" t="s">
        <v>42</v>
      </c>
      <c r="J543" s="22" t="s">
        <v>43</v>
      </c>
      <c r="K543" s="22" t="s">
        <v>2926</v>
      </c>
      <c r="L543" s="22" t="s">
        <v>27</v>
      </c>
      <c r="M543" s="21" t="s">
        <v>2927</v>
      </c>
      <c r="N543" s="21">
        <v>5770908</v>
      </c>
      <c r="O543" s="28" t="s">
        <v>2928</v>
      </c>
      <c r="P543" s="20">
        <v>43198</v>
      </c>
      <c r="Q543" s="25"/>
      <c r="R543" s="39"/>
    </row>
    <row r="544" spans="1:18" ht="30.6" x14ac:dyDescent="0.25">
      <c r="A544" s="19" t="s">
        <v>2929</v>
      </c>
      <c r="B544" s="20">
        <v>40959</v>
      </c>
      <c r="C544" s="13" t="str">
        <f t="shared" ca="1" si="32"/>
        <v>NO VIGENTE</v>
      </c>
      <c r="D544" s="13">
        <f t="shared" ca="1" si="31"/>
        <v>43019</v>
      </c>
      <c r="E544" s="21" t="s">
        <v>2930</v>
      </c>
      <c r="F544" s="22" t="s">
        <v>2931</v>
      </c>
      <c r="G544" s="22" t="s">
        <v>22</v>
      </c>
      <c r="H544" s="22" t="s">
        <v>2932</v>
      </c>
      <c r="I544" s="22" t="s">
        <v>806</v>
      </c>
      <c r="J544" s="22" t="s">
        <v>570</v>
      </c>
      <c r="K544" s="22" t="s">
        <v>2933</v>
      </c>
      <c r="L544" s="22" t="s">
        <v>27</v>
      </c>
      <c r="M544" s="21" t="s">
        <v>2934</v>
      </c>
      <c r="N544" s="21" t="s">
        <v>2935</v>
      </c>
      <c r="O544" s="28" t="s">
        <v>240</v>
      </c>
      <c r="P544" s="20">
        <v>41690</v>
      </c>
      <c r="Q544" s="25"/>
      <c r="R544" s="39"/>
    </row>
    <row r="545" spans="1:18" ht="40.799999999999997" x14ac:dyDescent="0.25">
      <c r="A545" s="19" t="s">
        <v>2936</v>
      </c>
      <c r="B545" s="20">
        <v>40960</v>
      </c>
      <c r="C545" s="13" t="str">
        <f t="shared" ca="1" si="32"/>
        <v>VIGENTE</v>
      </c>
      <c r="D545" s="13">
        <f t="shared" ca="1" si="31"/>
        <v>43019</v>
      </c>
      <c r="E545" s="21" t="s">
        <v>1364</v>
      </c>
      <c r="F545" s="22" t="s">
        <v>2937</v>
      </c>
      <c r="G545" s="22" t="s">
        <v>22</v>
      </c>
      <c r="H545" s="22" t="s">
        <v>2938</v>
      </c>
      <c r="I545" s="22" t="s">
        <v>2939</v>
      </c>
      <c r="J545" s="22" t="s">
        <v>424</v>
      </c>
      <c r="K545" s="22" t="s">
        <v>2940</v>
      </c>
      <c r="L545" s="22" t="s">
        <v>27</v>
      </c>
      <c r="M545" s="21" t="s">
        <v>2941</v>
      </c>
      <c r="N545" s="21" t="s">
        <v>38</v>
      </c>
      <c r="O545" s="28"/>
      <c r="P545" s="20">
        <v>43366</v>
      </c>
      <c r="Q545" s="25">
        <v>42867</v>
      </c>
      <c r="R545" s="39"/>
    </row>
    <row r="546" spans="1:18" ht="40.799999999999997" x14ac:dyDescent="0.25">
      <c r="A546" s="19" t="s">
        <v>2936</v>
      </c>
      <c r="B546" s="20">
        <v>40960</v>
      </c>
      <c r="C546" s="13" t="str">
        <f t="shared" ca="1" si="32"/>
        <v>VIGENTE</v>
      </c>
      <c r="D546" s="13">
        <f t="shared" ca="1" si="31"/>
        <v>43019</v>
      </c>
      <c r="E546" s="21" t="s">
        <v>1364</v>
      </c>
      <c r="F546" s="22" t="s">
        <v>2937</v>
      </c>
      <c r="G546" s="22" t="s">
        <v>40</v>
      </c>
      <c r="H546" s="22" t="s">
        <v>2942</v>
      </c>
      <c r="I546" s="22" t="s">
        <v>2943</v>
      </c>
      <c r="J546" s="22" t="s">
        <v>424</v>
      </c>
      <c r="K546" s="22" t="s">
        <v>2940</v>
      </c>
      <c r="L546" s="22" t="s">
        <v>27</v>
      </c>
      <c r="M546" s="21">
        <v>431261</v>
      </c>
      <c r="N546" s="21"/>
      <c r="O546" s="28" t="s">
        <v>2944</v>
      </c>
      <c r="P546" s="20">
        <v>43366</v>
      </c>
      <c r="Q546" s="25">
        <v>42867</v>
      </c>
      <c r="R546" s="39"/>
    </row>
    <row r="547" spans="1:18" ht="40.799999999999997" x14ac:dyDescent="0.25">
      <c r="A547" s="19" t="s">
        <v>2936</v>
      </c>
      <c r="B547" s="20">
        <v>40960</v>
      </c>
      <c r="C547" s="13" t="str">
        <f t="shared" ca="1" si="32"/>
        <v>VIGENTE</v>
      </c>
      <c r="D547" s="13">
        <f t="shared" ca="1" si="31"/>
        <v>43019</v>
      </c>
      <c r="E547" s="21" t="s">
        <v>1364</v>
      </c>
      <c r="F547" s="22" t="s">
        <v>2937</v>
      </c>
      <c r="G547" s="22" t="s">
        <v>40</v>
      </c>
      <c r="H547" s="22" t="s">
        <v>2945</v>
      </c>
      <c r="I547" s="22" t="s">
        <v>2946</v>
      </c>
      <c r="J547" s="22" t="s">
        <v>424</v>
      </c>
      <c r="K547" s="22" t="s">
        <v>2940</v>
      </c>
      <c r="L547" s="22" t="s">
        <v>27</v>
      </c>
      <c r="M547" s="21">
        <v>443456</v>
      </c>
      <c r="N547" s="21"/>
      <c r="O547" s="28" t="s">
        <v>2947</v>
      </c>
      <c r="P547" s="20">
        <v>43366</v>
      </c>
      <c r="Q547" s="25">
        <v>42867</v>
      </c>
      <c r="R547" s="39"/>
    </row>
    <row r="548" spans="1:18" ht="30.6" x14ac:dyDescent="0.25">
      <c r="A548" s="19" t="s">
        <v>2936</v>
      </c>
      <c r="B548" s="20">
        <v>40960</v>
      </c>
      <c r="C548" s="13" t="str">
        <f t="shared" ca="1" si="32"/>
        <v>VIGENTE</v>
      </c>
      <c r="D548" s="13">
        <f t="shared" ca="1" si="31"/>
        <v>43019</v>
      </c>
      <c r="E548" s="21" t="s">
        <v>1364</v>
      </c>
      <c r="F548" s="22" t="s">
        <v>2937</v>
      </c>
      <c r="G548" s="22" t="s">
        <v>40</v>
      </c>
      <c r="H548" s="22" t="s">
        <v>2948</v>
      </c>
      <c r="I548" s="22" t="s">
        <v>2949</v>
      </c>
      <c r="J548" s="22" t="s">
        <v>424</v>
      </c>
      <c r="K548" s="22" t="s">
        <v>2940</v>
      </c>
      <c r="L548" s="22" t="s">
        <v>27</v>
      </c>
      <c r="M548" s="21">
        <v>542299</v>
      </c>
      <c r="N548" s="21"/>
      <c r="O548" s="28" t="s">
        <v>2950</v>
      </c>
      <c r="P548" s="20">
        <v>43366</v>
      </c>
      <c r="Q548" s="25">
        <v>42867</v>
      </c>
      <c r="R548" s="39"/>
    </row>
    <row r="549" spans="1:18" ht="30.6" x14ac:dyDescent="0.25">
      <c r="A549" s="19" t="s">
        <v>2936</v>
      </c>
      <c r="B549" s="20">
        <v>40960</v>
      </c>
      <c r="C549" s="13" t="str">
        <f t="shared" ca="1" si="32"/>
        <v>VIGENTE</v>
      </c>
      <c r="D549" s="13">
        <f t="shared" ca="1" si="31"/>
        <v>43019</v>
      </c>
      <c r="E549" s="21" t="s">
        <v>1364</v>
      </c>
      <c r="F549" s="22" t="s">
        <v>2937</v>
      </c>
      <c r="G549" s="22" t="s">
        <v>40</v>
      </c>
      <c r="H549" s="22" t="s">
        <v>2951</v>
      </c>
      <c r="I549" s="22" t="s">
        <v>2952</v>
      </c>
      <c r="J549" s="22" t="s">
        <v>424</v>
      </c>
      <c r="K549" s="22" t="s">
        <v>2940</v>
      </c>
      <c r="L549" s="22" t="s">
        <v>27</v>
      </c>
      <c r="M549" s="21">
        <v>400097</v>
      </c>
      <c r="N549" s="21"/>
      <c r="O549" s="28" t="s">
        <v>2953</v>
      </c>
      <c r="P549" s="20">
        <v>43366</v>
      </c>
      <c r="Q549" s="25">
        <v>42867</v>
      </c>
      <c r="R549" s="39"/>
    </row>
    <row r="550" spans="1:18" ht="40.799999999999997" x14ac:dyDescent="0.25">
      <c r="A550" s="19" t="s">
        <v>2936</v>
      </c>
      <c r="B550" s="20">
        <v>40960</v>
      </c>
      <c r="C550" s="13" t="str">
        <f t="shared" ca="1" si="32"/>
        <v>VIGENTE</v>
      </c>
      <c r="D550" s="13">
        <f t="shared" ca="1" si="31"/>
        <v>43019</v>
      </c>
      <c r="E550" s="21" t="s">
        <v>1364</v>
      </c>
      <c r="F550" s="22" t="s">
        <v>2937</v>
      </c>
      <c r="G550" s="22" t="s">
        <v>40</v>
      </c>
      <c r="H550" s="22" t="s">
        <v>2954</v>
      </c>
      <c r="I550" s="22" t="s">
        <v>2955</v>
      </c>
      <c r="J550" s="22" t="s">
        <v>424</v>
      </c>
      <c r="K550" s="22" t="s">
        <v>2940</v>
      </c>
      <c r="L550" s="22" t="s">
        <v>27</v>
      </c>
      <c r="M550" s="21">
        <v>216838</v>
      </c>
      <c r="N550" s="21"/>
      <c r="O550" s="28" t="s">
        <v>2956</v>
      </c>
      <c r="P550" s="20">
        <v>43366</v>
      </c>
      <c r="Q550" s="25">
        <v>42867</v>
      </c>
      <c r="R550" s="39"/>
    </row>
    <row r="551" spans="1:18" ht="51" x14ac:dyDescent="0.25">
      <c r="A551" s="19" t="s">
        <v>2936</v>
      </c>
      <c r="B551" s="20">
        <v>40960</v>
      </c>
      <c r="C551" s="13" t="str">
        <f t="shared" ca="1" si="32"/>
        <v>VIGENTE</v>
      </c>
      <c r="D551" s="13">
        <f t="shared" ca="1" si="31"/>
        <v>43019</v>
      </c>
      <c r="E551" s="21" t="s">
        <v>1364</v>
      </c>
      <c r="F551" s="22" t="s">
        <v>2937</v>
      </c>
      <c r="G551" s="22" t="s">
        <v>40</v>
      </c>
      <c r="H551" s="22" t="s">
        <v>2957</v>
      </c>
      <c r="I551" s="22" t="s">
        <v>2939</v>
      </c>
      <c r="J551" s="22" t="s">
        <v>424</v>
      </c>
      <c r="K551" s="22" t="s">
        <v>2940</v>
      </c>
      <c r="L551" s="22" t="s">
        <v>27</v>
      </c>
      <c r="M551" s="21">
        <v>271544</v>
      </c>
      <c r="N551" s="21"/>
      <c r="O551" s="28" t="s">
        <v>2958</v>
      </c>
      <c r="P551" s="20">
        <v>43366</v>
      </c>
      <c r="Q551" s="25">
        <v>42867</v>
      </c>
      <c r="R551" s="39"/>
    </row>
    <row r="552" spans="1:18" ht="20.399999999999999" x14ac:dyDescent="0.25">
      <c r="A552" s="19" t="s">
        <v>2936</v>
      </c>
      <c r="B552" s="20">
        <v>40960</v>
      </c>
      <c r="C552" s="13" t="str">
        <f t="shared" ca="1" si="32"/>
        <v>VIGENTE</v>
      </c>
      <c r="D552" s="13">
        <f t="shared" ca="1" si="31"/>
        <v>43019</v>
      </c>
      <c r="E552" s="21" t="s">
        <v>1364</v>
      </c>
      <c r="F552" s="22" t="s">
        <v>2937</v>
      </c>
      <c r="G552" s="22" t="s">
        <v>40</v>
      </c>
      <c r="H552" s="22" t="s">
        <v>2959</v>
      </c>
      <c r="I552" s="22" t="s">
        <v>2960</v>
      </c>
      <c r="J552" s="22" t="s">
        <v>424</v>
      </c>
      <c r="K552" s="22" t="s">
        <v>2940</v>
      </c>
      <c r="L552" s="22" t="s">
        <v>27</v>
      </c>
      <c r="M552" s="21">
        <v>445587</v>
      </c>
      <c r="N552" s="21"/>
      <c r="O552" s="28" t="s">
        <v>2961</v>
      </c>
      <c r="P552" s="20">
        <v>43366</v>
      </c>
      <c r="Q552" s="25">
        <v>42867</v>
      </c>
      <c r="R552" s="39"/>
    </row>
    <row r="553" spans="1:18" ht="40.799999999999997" x14ac:dyDescent="0.25">
      <c r="A553" s="19" t="s">
        <v>2936</v>
      </c>
      <c r="B553" s="20">
        <v>40960</v>
      </c>
      <c r="C553" s="13" t="str">
        <f t="shared" ca="1" si="32"/>
        <v>VIGENTE</v>
      </c>
      <c r="D553" s="13">
        <f t="shared" ca="1" si="31"/>
        <v>43019</v>
      </c>
      <c r="E553" s="21" t="s">
        <v>1364</v>
      </c>
      <c r="F553" s="22" t="s">
        <v>2937</v>
      </c>
      <c r="G553" s="22" t="s">
        <v>40</v>
      </c>
      <c r="H553" s="22" t="s">
        <v>2962</v>
      </c>
      <c r="I553" s="22" t="s">
        <v>2963</v>
      </c>
      <c r="J553" s="22" t="s">
        <v>424</v>
      </c>
      <c r="K553" s="22" t="s">
        <v>2940</v>
      </c>
      <c r="L553" s="22" t="s">
        <v>27</v>
      </c>
      <c r="M553" s="21">
        <v>465209</v>
      </c>
      <c r="N553" s="21"/>
      <c r="O553" s="28" t="s">
        <v>2964</v>
      </c>
      <c r="P553" s="20">
        <v>43366</v>
      </c>
      <c r="Q553" s="25">
        <v>42867</v>
      </c>
      <c r="R553" s="39"/>
    </row>
    <row r="554" spans="1:18" ht="30.6" x14ac:dyDescent="0.25">
      <c r="A554" s="19" t="s">
        <v>2936</v>
      </c>
      <c r="B554" s="20">
        <v>40960</v>
      </c>
      <c r="C554" s="13" t="str">
        <f t="shared" ca="1" si="32"/>
        <v>VIGENTE</v>
      </c>
      <c r="D554" s="13">
        <f t="shared" ca="1" si="31"/>
        <v>43019</v>
      </c>
      <c r="E554" s="21" t="s">
        <v>1364</v>
      </c>
      <c r="F554" s="22" t="s">
        <v>2937</v>
      </c>
      <c r="G554" s="22" t="s">
        <v>40</v>
      </c>
      <c r="H554" s="22" t="s">
        <v>2965</v>
      </c>
      <c r="I554" s="22" t="s">
        <v>2966</v>
      </c>
      <c r="J554" s="22" t="s">
        <v>424</v>
      </c>
      <c r="K554" s="22" t="s">
        <v>2940</v>
      </c>
      <c r="L554" s="22" t="s">
        <v>27</v>
      </c>
      <c r="M554" s="21">
        <v>436131</v>
      </c>
      <c r="N554" s="21"/>
      <c r="O554" s="28" t="s">
        <v>2967</v>
      </c>
      <c r="P554" s="20">
        <v>43366</v>
      </c>
      <c r="Q554" s="25">
        <v>42867</v>
      </c>
      <c r="R554" s="39"/>
    </row>
    <row r="555" spans="1:18" ht="40.799999999999997" x14ac:dyDescent="0.25">
      <c r="A555" s="19" t="s">
        <v>2936</v>
      </c>
      <c r="B555" s="20">
        <v>40960</v>
      </c>
      <c r="C555" s="13" t="str">
        <f t="shared" ca="1" si="32"/>
        <v>VIGENTE</v>
      </c>
      <c r="D555" s="13">
        <f t="shared" ca="1" si="31"/>
        <v>43019</v>
      </c>
      <c r="E555" s="21" t="s">
        <v>1364</v>
      </c>
      <c r="F555" s="22" t="s">
        <v>2937</v>
      </c>
      <c r="G555" s="22" t="s">
        <v>40</v>
      </c>
      <c r="H555" s="22" t="s">
        <v>2968</v>
      </c>
      <c r="I555" s="22" t="s">
        <v>1527</v>
      </c>
      <c r="J555" s="22" t="s">
        <v>424</v>
      </c>
      <c r="K555" s="22" t="s">
        <v>2940</v>
      </c>
      <c r="L555" s="22" t="s">
        <v>27</v>
      </c>
      <c r="M555" s="21">
        <v>521099</v>
      </c>
      <c r="N555" s="21"/>
      <c r="O555" s="28" t="s">
        <v>2969</v>
      </c>
      <c r="P555" s="20">
        <v>43366</v>
      </c>
      <c r="Q555" s="25">
        <v>42867</v>
      </c>
      <c r="R555" s="39"/>
    </row>
    <row r="556" spans="1:18" ht="40.799999999999997" x14ac:dyDescent="0.25">
      <c r="A556" s="19" t="s">
        <v>2936</v>
      </c>
      <c r="B556" s="20">
        <v>40960</v>
      </c>
      <c r="C556" s="13" t="str">
        <f t="shared" ca="1" si="32"/>
        <v>VIGENTE</v>
      </c>
      <c r="D556" s="13">
        <f t="shared" ca="1" si="31"/>
        <v>43019</v>
      </c>
      <c r="E556" s="21" t="s">
        <v>1364</v>
      </c>
      <c r="F556" s="22" t="s">
        <v>2937</v>
      </c>
      <c r="G556" s="22" t="s">
        <v>40</v>
      </c>
      <c r="H556" s="22" t="s">
        <v>2970</v>
      </c>
      <c r="I556" s="22" t="s">
        <v>423</v>
      </c>
      <c r="J556" s="22" t="s">
        <v>424</v>
      </c>
      <c r="K556" s="22" t="s">
        <v>2940</v>
      </c>
      <c r="L556" s="22" t="s">
        <v>27</v>
      </c>
      <c r="M556" s="21">
        <v>216118</v>
      </c>
      <c r="N556" s="21">
        <v>216118</v>
      </c>
      <c r="O556" s="28" t="s">
        <v>2971</v>
      </c>
      <c r="P556" s="20">
        <v>43366</v>
      </c>
      <c r="Q556" s="25">
        <v>42867</v>
      </c>
      <c r="R556" s="39"/>
    </row>
    <row r="557" spans="1:18" ht="51" x14ac:dyDescent="0.25">
      <c r="A557" s="19" t="s">
        <v>2936</v>
      </c>
      <c r="B557" s="20">
        <v>40960</v>
      </c>
      <c r="C557" s="13" t="str">
        <f t="shared" ca="1" si="32"/>
        <v>VIGENTE</v>
      </c>
      <c r="D557" s="13">
        <f t="shared" ca="1" si="31"/>
        <v>43019</v>
      </c>
      <c r="E557" s="21" t="s">
        <v>1364</v>
      </c>
      <c r="F557" s="22" t="s">
        <v>2937</v>
      </c>
      <c r="G557" s="22" t="s">
        <v>40</v>
      </c>
      <c r="H557" s="22" t="s">
        <v>2972</v>
      </c>
      <c r="I557" s="22" t="s">
        <v>423</v>
      </c>
      <c r="J557" s="22" t="s">
        <v>424</v>
      </c>
      <c r="K557" s="22" t="s">
        <v>2940</v>
      </c>
      <c r="L557" s="22" t="s">
        <v>27</v>
      </c>
      <c r="M557" s="21">
        <v>241859</v>
      </c>
      <c r="N557" s="21"/>
      <c r="O557" s="28" t="s">
        <v>2973</v>
      </c>
      <c r="P557" s="20">
        <v>43366</v>
      </c>
      <c r="Q557" s="25">
        <v>42867</v>
      </c>
      <c r="R557" s="39"/>
    </row>
    <row r="558" spans="1:18" ht="40.799999999999997" x14ac:dyDescent="0.25">
      <c r="A558" s="19" t="s">
        <v>2936</v>
      </c>
      <c r="B558" s="20">
        <v>40960</v>
      </c>
      <c r="C558" s="13" t="str">
        <f t="shared" ca="1" si="32"/>
        <v>VIGENTE</v>
      </c>
      <c r="D558" s="13">
        <f t="shared" ca="1" si="31"/>
        <v>43019</v>
      </c>
      <c r="E558" s="21" t="s">
        <v>1364</v>
      </c>
      <c r="F558" s="22" t="s">
        <v>2937</v>
      </c>
      <c r="G558" s="22" t="s">
        <v>40</v>
      </c>
      <c r="H558" s="22" t="s">
        <v>2974</v>
      </c>
      <c r="I558" s="22" t="s">
        <v>423</v>
      </c>
      <c r="J558" s="22" t="s">
        <v>424</v>
      </c>
      <c r="K558" s="22" t="s">
        <v>2940</v>
      </c>
      <c r="L558" s="22" t="s">
        <v>27</v>
      </c>
      <c r="M558" s="21" t="s">
        <v>2975</v>
      </c>
      <c r="N558" s="21" t="s">
        <v>2976</v>
      </c>
      <c r="O558" s="28" t="s">
        <v>2977</v>
      </c>
      <c r="P558" s="20">
        <v>43366</v>
      </c>
      <c r="Q558" s="25">
        <v>42867</v>
      </c>
      <c r="R558" s="39"/>
    </row>
    <row r="559" spans="1:18" ht="30.6" x14ac:dyDescent="0.25">
      <c r="A559" s="19" t="s">
        <v>2936</v>
      </c>
      <c r="B559" s="20">
        <v>40960</v>
      </c>
      <c r="C559" s="13" t="str">
        <f t="shared" ca="1" si="32"/>
        <v>VIGENTE</v>
      </c>
      <c r="D559" s="13">
        <f t="shared" ca="1" si="31"/>
        <v>43019</v>
      </c>
      <c r="E559" s="21" t="s">
        <v>1364</v>
      </c>
      <c r="F559" s="22" t="s">
        <v>2937</v>
      </c>
      <c r="G559" s="22" t="s">
        <v>40</v>
      </c>
      <c r="H559" s="22" t="s">
        <v>2978</v>
      </c>
      <c r="I559" s="22" t="s">
        <v>423</v>
      </c>
      <c r="J559" s="22" t="s">
        <v>424</v>
      </c>
      <c r="K559" s="22" t="s">
        <v>2940</v>
      </c>
      <c r="L559" s="22" t="s">
        <v>107</v>
      </c>
      <c r="M559" s="21">
        <v>218113</v>
      </c>
      <c r="N559" s="21"/>
      <c r="O559" s="28" t="s">
        <v>2979</v>
      </c>
      <c r="P559" s="20">
        <v>43366</v>
      </c>
      <c r="Q559" s="25">
        <v>42867</v>
      </c>
      <c r="R559" s="39"/>
    </row>
    <row r="560" spans="1:18" ht="51" x14ac:dyDescent="0.25">
      <c r="A560" s="19" t="s">
        <v>2936</v>
      </c>
      <c r="B560" s="20">
        <v>40960</v>
      </c>
      <c r="C560" s="13" t="str">
        <f t="shared" ca="1" si="32"/>
        <v>VIGENTE</v>
      </c>
      <c r="D560" s="13">
        <f t="shared" ca="1" si="31"/>
        <v>43019</v>
      </c>
      <c r="E560" s="21" t="s">
        <v>1364</v>
      </c>
      <c r="F560" s="22" t="s">
        <v>2937</v>
      </c>
      <c r="G560" s="22" t="s">
        <v>40</v>
      </c>
      <c r="H560" s="22" t="s">
        <v>2980</v>
      </c>
      <c r="I560" s="22" t="s">
        <v>717</v>
      </c>
      <c r="J560" s="22" t="s">
        <v>424</v>
      </c>
      <c r="K560" s="22" t="s">
        <v>2940</v>
      </c>
      <c r="L560" s="22" t="s">
        <v>27</v>
      </c>
      <c r="M560" s="21">
        <v>218589</v>
      </c>
      <c r="N560" s="21"/>
      <c r="O560" s="28" t="s">
        <v>2981</v>
      </c>
      <c r="P560" s="20">
        <v>43366</v>
      </c>
      <c r="Q560" s="25">
        <v>42867</v>
      </c>
      <c r="R560" s="39"/>
    </row>
    <row r="561" spans="1:18" ht="40.799999999999997" x14ac:dyDescent="0.25">
      <c r="A561" s="19" t="s">
        <v>2936</v>
      </c>
      <c r="B561" s="20">
        <v>40960</v>
      </c>
      <c r="C561" s="13" t="str">
        <f t="shared" ca="1" si="32"/>
        <v>VIGENTE</v>
      </c>
      <c r="D561" s="13">
        <f t="shared" ca="1" si="31"/>
        <v>43019</v>
      </c>
      <c r="E561" s="21" t="s">
        <v>1364</v>
      </c>
      <c r="F561" s="22" t="s">
        <v>2937</v>
      </c>
      <c r="G561" s="22" t="s">
        <v>40</v>
      </c>
      <c r="H561" s="22" t="s">
        <v>2982</v>
      </c>
      <c r="I561" s="22" t="s">
        <v>2908</v>
      </c>
      <c r="J561" s="22" t="s">
        <v>424</v>
      </c>
      <c r="K561" s="22" t="s">
        <v>2940</v>
      </c>
      <c r="L561" s="22" t="s">
        <v>27</v>
      </c>
      <c r="M561" s="21">
        <v>961106690</v>
      </c>
      <c r="N561" s="21"/>
      <c r="O561" s="28" t="s">
        <v>2983</v>
      </c>
      <c r="P561" s="20">
        <v>43366</v>
      </c>
      <c r="Q561" s="25">
        <v>42867</v>
      </c>
      <c r="R561" s="39"/>
    </row>
    <row r="562" spans="1:18" ht="30.6" x14ac:dyDescent="0.25">
      <c r="A562" s="19" t="s">
        <v>2984</v>
      </c>
      <c r="B562" s="20">
        <v>40962</v>
      </c>
      <c r="C562" s="13" t="str">
        <f t="shared" ca="1" si="32"/>
        <v>NO VIGENTE</v>
      </c>
      <c r="D562" s="13">
        <f t="shared" ca="1" si="31"/>
        <v>43019</v>
      </c>
      <c r="E562" s="21" t="s">
        <v>2985</v>
      </c>
      <c r="F562" s="22" t="s">
        <v>2986</v>
      </c>
      <c r="G562" s="22" t="s">
        <v>22</v>
      </c>
      <c r="H562" s="22" t="s">
        <v>2987</v>
      </c>
      <c r="I562" s="22" t="s">
        <v>268</v>
      </c>
      <c r="J562" s="22" t="s">
        <v>25</v>
      </c>
      <c r="K562" s="22" t="s">
        <v>2988</v>
      </c>
      <c r="L562" s="22" t="s">
        <v>27</v>
      </c>
      <c r="M562" s="21">
        <v>3498698</v>
      </c>
      <c r="N562" s="21">
        <v>3498661</v>
      </c>
      <c r="O562" s="28" t="s">
        <v>2989</v>
      </c>
      <c r="P562" s="20">
        <v>41693</v>
      </c>
      <c r="Q562" s="25"/>
      <c r="R562" s="39"/>
    </row>
    <row r="563" spans="1:18" ht="40.799999999999997" x14ac:dyDescent="0.25">
      <c r="A563" s="19" t="s">
        <v>2990</v>
      </c>
      <c r="B563" s="20">
        <v>40963</v>
      </c>
      <c r="C563" s="13" t="str">
        <f t="shared" ca="1" si="32"/>
        <v>VIGENTE</v>
      </c>
      <c r="D563" s="13">
        <f t="shared" ca="1" si="31"/>
        <v>43019</v>
      </c>
      <c r="E563" s="21" t="s">
        <v>2991</v>
      </c>
      <c r="F563" s="22" t="s">
        <v>2992</v>
      </c>
      <c r="G563" s="22" t="s">
        <v>22</v>
      </c>
      <c r="H563" s="22" t="s">
        <v>2993</v>
      </c>
      <c r="I563" s="22" t="s">
        <v>101</v>
      </c>
      <c r="J563" s="22" t="s">
        <v>25</v>
      </c>
      <c r="K563" s="22" t="s">
        <v>2994</v>
      </c>
      <c r="L563" s="22"/>
      <c r="M563" s="21">
        <v>5283221</v>
      </c>
      <c r="N563" s="21">
        <v>5281032</v>
      </c>
      <c r="O563" s="28" t="s">
        <v>2995</v>
      </c>
      <c r="P563" s="20">
        <v>43203</v>
      </c>
      <c r="Q563" s="25"/>
      <c r="R563" s="39"/>
    </row>
    <row r="564" spans="1:18" ht="40.799999999999997" x14ac:dyDescent="0.25">
      <c r="A564" s="19" t="s">
        <v>2990</v>
      </c>
      <c r="B564" s="20">
        <v>40963</v>
      </c>
      <c r="C564" s="13" t="str">
        <f t="shared" ca="1" si="32"/>
        <v>VIGENTE</v>
      </c>
      <c r="D564" s="13">
        <f t="shared" ca="1" si="31"/>
        <v>43019</v>
      </c>
      <c r="E564" s="21" t="s">
        <v>2991</v>
      </c>
      <c r="F564" s="22" t="s">
        <v>2992</v>
      </c>
      <c r="G564" s="22" t="s">
        <v>40</v>
      </c>
      <c r="H564" s="22" t="s">
        <v>2996</v>
      </c>
      <c r="I564" s="22" t="s">
        <v>121</v>
      </c>
      <c r="J564" s="22" t="s">
        <v>25</v>
      </c>
      <c r="K564" s="22" t="s">
        <v>2994</v>
      </c>
      <c r="L564" s="22" t="s">
        <v>27</v>
      </c>
      <c r="M564" s="21" t="s">
        <v>2997</v>
      </c>
      <c r="N564" s="21"/>
      <c r="O564" s="28" t="s">
        <v>2998</v>
      </c>
      <c r="P564" s="20">
        <v>43203</v>
      </c>
      <c r="Q564" s="25"/>
      <c r="R564" s="39"/>
    </row>
    <row r="565" spans="1:18" ht="20.399999999999999" x14ac:dyDescent="0.25">
      <c r="A565" s="19" t="s">
        <v>2999</v>
      </c>
      <c r="B565" s="20">
        <v>40963</v>
      </c>
      <c r="C565" s="13" t="str">
        <f t="shared" ca="1" si="32"/>
        <v>VIGENTE</v>
      </c>
      <c r="D565" s="13">
        <f t="shared" ca="1" si="31"/>
        <v>43019</v>
      </c>
      <c r="E565" s="21" t="s">
        <v>3000</v>
      </c>
      <c r="F565" s="22" t="s">
        <v>3001</v>
      </c>
      <c r="G565" s="22" t="s">
        <v>22</v>
      </c>
      <c r="H565" s="22" t="s">
        <v>3002</v>
      </c>
      <c r="I565" s="22" t="s">
        <v>3003</v>
      </c>
      <c r="J565" s="22" t="s">
        <v>3004</v>
      </c>
      <c r="K565" s="22" t="s">
        <v>3005</v>
      </c>
      <c r="L565" s="22" t="s">
        <v>27</v>
      </c>
      <c r="M565" s="21" t="s">
        <v>3006</v>
      </c>
      <c r="N565" s="21"/>
      <c r="O565" s="28" t="s">
        <v>3007</v>
      </c>
      <c r="P565" s="20">
        <v>43454</v>
      </c>
      <c r="Q565" s="25"/>
      <c r="R565" s="39"/>
    </row>
    <row r="566" spans="1:18" ht="30.6" x14ac:dyDescent="0.25">
      <c r="A566" s="19" t="s">
        <v>3008</v>
      </c>
      <c r="B566" s="20">
        <v>40966</v>
      </c>
      <c r="C566" s="13" t="str">
        <f t="shared" ca="1" si="32"/>
        <v>NO VIGENTE</v>
      </c>
      <c r="D566" s="13">
        <f t="shared" ca="1" si="31"/>
        <v>43019</v>
      </c>
      <c r="E566" s="21" t="s">
        <v>3009</v>
      </c>
      <c r="F566" s="22" t="s">
        <v>3010</v>
      </c>
      <c r="G566" s="22" t="s">
        <v>22</v>
      </c>
      <c r="H566" s="22" t="s">
        <v>3011</v>
      </c>
      <c r="I566" s="22" t="s">
        <v>3012</v>
      </c>
      <c r="J566" s="22" t="s">
        <v>3013</v>
      </c>
      <c r="K566" s="22" t="s">
        <v>3014</v>
      </c>
      <c r="L566" s="22" t="s">
        <v>27</v>
      </c>
      <c r="M566" s="21" t="s">
        <v>3015</v>
      </c>
      <c r="N566" s="21" t="s">
        <v>3015</v>
      </c>
      <c r="O566" s="28" t="s">
        <v>3016</v>
      </c>
      <c r="P566" s="20">
        <v>41697</v>
      </c>
      <c r="Q566" s="25"/>
      <c r="R566" s="39"/>
    </row>
    <row r="567" spans="1:18" ht="30.6" x14ac:dyDescent="0.25">
      <c r="A567" s="19" t="s">
        <v>3017</v>
      </c>
      <c r="B567" s="20">
        <v>40967</v>
      </c>
      <c r="C567" s="13" t="str">
        <f t="shared" ca="1" si="32"/>
        <v>NO VIGENTE</v>
      </c>
      <c r="D567" s="13">
        <f t="shared" ca="1" si="31"/>
        <v>43019</v>
      </c>
      <c r="E567" s="21" t="s">
        <v>3018</v>
      </c>
      <c r="F567" s="22" t="s">
        <v>3019</v>
      </c>
      <c r="G567" s="22" t="s">
        <v>22</v>
      </c>
      <c r="H567" s="22" t="s">
        <v>3020</v>
      </c>
      <c r="I567" s="22" t="s">
        <v>60</v>
      </c>
      <c r="J567" s="22" t="s">
        <v>25</v>
      </c>
      <c r="K567" s="22" t="s">
        <v>3021</v>
      </c>
      <c r="L567" s="22" t="s">
        <v>107</v>
      </c>
      <c r="M567" s="21">
        <v>5502206</v>
      </c>
      <c r="N567" s="21">
        <v>5502206</v>
      </c>
      <c r="O567" s="28" t="s">
        <v>3022</v>
      </c>
      <c r="P567" s="20">
        <v>41698</v>
      </c>
      <c r="Q567" s="25"/>
      <c r="R567" s="39"/>
    </row>
    <row r="568" spans="1:18" ht="20.399999999999999" x14ac:dyDescent="0.25">
      <c r="A568" s="19" t="s">
        <v>3023</v>
      </c>
      <c r="B568" s="20">
        <v>40967</v>
      </c>
      <c r="C568" s="13" t="str">
        <f t="shared" ca="1" si="32"/>
        <v>VIGENTE</v>
      </c>
      <c r="D568" s="13">
        <f t="shared" ca="1" si="31"/>
        <v>43019</v>
      </c>
      <c r="E568" s="21" t="s">
        <v>3024</v>
      </c>
      <c r="F568" s="22" t="s">
        <v>3025</v>
      </c>
      <c r="G568" s="22" t="s">
        <v>22</v>
      </c>
      <c r="H568" s="22" t="s">
        <v>3026</v>
      </c>
      <c r="I568" s="22" t="s">
        <v>24</v>
      </c>
      <c r="J568" s="22" t="s">
        <v>25</v>
      </c>
      <c r="K568" s="22" t="s">
        <v>3027</v>
      </c>
      <c r="L568" s="22" t="s">
        <v>191</v>
      </c>
      <c r="M568" s="21" t="s">
        <v>3028</v>
      </c>
      <c r="N568" s="23" t="s">
        <v>87</v>
      </c>
      <c r="O568" s="28" t="s">
        <v>3029</v>
      </c>
      <c r="P568" s="20">
        <v>43492</v>
      </c>
      <c r="Q568" s="25"/>
      <c r="R568" s="39"/>
    </row>
    <row r="569" spans="1:18" ht="40.799999999999997" x14ac:dyDescent="0.25">
      <c r="A569" s="19" t="s">
        <v>3030</v>
      </c>
      <c r="B569" s="20">
        <v>40967</v>
      </c>
      <c r="C569" s="13" t="str">
        <f t="shared" ca="1" si="32"/>
        <v>VIGENTE</v>
      </c>
      <c r="D569" s="13">
        <f t="shared" ca="1" si="31"/>
        <v>43019</v>
      </c>
      <c r="E569" s="21" t="s">
        <v>3031</v>
      </c>
      <c r="F569" s="22" t="s">
        <v>3032</v>
      </c>
      <c r="G569" s="22" t="s">
        <v>22</v>
      </c>
      <c r="H569" s="22" t="s">
        <v>3033</v>
      </c>
      <c r="I569" s="22" t="s">
        <v>52</v>
      </c>
      <c r="J569" s="22" t="s">
        <v>25</v>
      </c>
      <c r="K569" s="22" t="s">
        <v>3034</v>
      </c>
      <c r="L569" s="22" t="s">
        <v>27</v>
      </c>
      <c r="M569" s="21">
        <v>4642929</v>
      </c>
      <c r="N569" s="21"/>
      <c r="O569" s="28" t="s">
        <v>3035</v>
      </c>
      <c r="P569" s="20">
        <v>43372</v>
      </c>
      <c r="Q569" s="25"/>
      <c r="R569" s="39"/>
    </row>
    <row r="570" spans="1:18" ht="51" x14ac:dyDescent="0.25">
      <c r="A570" s="19" t="s">
        <v>3036</v>
      </c>
      <c r="B570" s="20">
        <v>40969</v>
      </c>
      <c r="C570" s="13" t="str">
        <f t="shared" ca="1" si="32"/>
        <v>VIGENTE</v>
      </c>
      <c r="D570" s="13">
        <f t="shared" ca="1" si="31"/>
        <v>43019</v>
      </c>
      <c r="E570" s="21" t="s">
        <v>3037</v>
      </c>
      <c r="F570" s="22" t="s">
        <v>3038</v>
      </c>
      <c r="G570" s="22" t="s">
        <v>22</v>
      </c>
      <c r="H570" s="22" t="s">
        <v>3039</v>
      </c>
      <c r="I570" s="22" t="s">
        <v>1125</v>
      </c>
      <c r="J570" s="22" t="s">
        <v>25</v>
      </c>
      <c r="K570" s="22" t="s">
        <v>1245</v>
      </c>
      <c r="L570" s="22"/>
      <c r="M570" s="21">
        <v>7065555</v>
      </c>
      <c r="N570" s="21">
        <v>3325993</v>
      </c>
      <c r="O570" s="28" t="s">
        <v>3040</v>
      </c>
      <c r="P570" s="20">
        <v>43193</v>
      </c>
      <c r="Q570" s="25"/>
      <c r="R570" s="39"/>
    </row>
    <row r="571" spans="1:18" ht="51" x14ac:dyDescent="0.25">
      <c r="A571" s="19" t="s">
        <v>3036</v>
      </c>
      <c r="B571" s="20">
        <v>40969</v>
      </c>
      <c r="C571" s="13" t="str">
        <f t="shared" ca="1" si="32"/>
        <v>VIGENTE</v>
      </c>
      <c r="D571" s="13">
        <f t="shared" ca="1" si="31"/>
        <v>43019</v>
      </c>
      <c r="E571" s="21" t="s">
        <v>3037</v>
      </c>
      <c r="F571" s="22" t="s">
        <v>3038</v>
      </c>
      <c r="G571" s="22" t="s">
        <v>40</v>
      </c>
      <c r="H571" s="22" t="s">
        <v>3041</v>
      </c>
      <c r="I571" s="22" t="s">
        <v>52</v>
      </c>
      <c r="J571" s="22" t="s">
        <v>25</v>
      </c>
      <c r="K571" s="22" t="s">
        <v>1245</v>
      </c>
      <c r="L571" s="22" t="s">
        <v>27</v>
      </c>
      <c r="M571" s="21" t="s">
        <v>3042</v>
      </c>
      <c r="N571" s="21">
        <v>3325993</v>
      </c>
      <c r="O571" s="28" t="s">
        <v>3040</v>
      </c>
      <c r="P571" s="20">
        <v>43193</v>
      </c>
      <c r="Q571" s="25"/>
      <c r="R571" s="39"/>
    </row>
    <row r="572" spans="1:18" ht="30.6" x14ac:dyDescent="0.25">
      <c r="A572" s="19" t="s">
        <v>3043</v>
      </c>
      <c r="B572" s="20">
        <v>40969</v>
      </c>
      <c r="C572" s="13" t="str">
        <f t="shared" ca="1" si="32"/>
        <v>VIGENTE</v>
      </c>
      <c r="D572" s="13">
        <f t="shared" ca="1" si="31"/>
        <v>43019</v>
      </c>
      <c r="E572" s="21" t="s">
        <v>3044</v>
      </c>
      <c r="F572" s="22" t="s">
        <v>3045</v>
      </c>
      <c r="G572" s="22" t="s">
        <v>22</v>
      </c>
      <c r="H572" s="22" t="s">
        <v>3046</v>
      </c>
      <c r="I572" s="22" t="s">
        <v>2800</v>
      </c>
      <c r="J572" s="22" t="s">
        <v>2801</v>
      </c>
      <c r="K572" s="22" t="s">
        <v>3047</v>
      </c>
      <c r="L572" s="22" t="s">
        <v>27</v>
      </c>
      <c r="M572" s="21" t="s">
        <v>3048</v>
      </c>
      <c r="N572" s="21" t="s">
        <v>87</v>
      </c>
      <c r="O572" s="28" t="s">
        <v>3049</v>
      </c>
      <c r="P572" s="20">
        <v>43240</v>
      </c>
      <c r="Q572" s="25">
        <v>42521</v>
      </c>
      <c r="R572" s="39"/>
    </row>
    <row r="573" spans="1:18" ht="20.399999999999999" x14ac:dyDescent="0.25">
      <c r="A573" s="19" t="s">
        <v>3050</v>
      </c>
      <c r="B573" s="20">
        <v>40973</v>
      </c>
      <c r="C573" s="13" t="str">
        <f t="shared" ca="1" si="32"/>
        <v>VIGENTE</v>
      </c>
      <c r="D573" s="13">
        <f t="shared" ca="1" si="31"/>
        <v>43019</v>
      </c>
      <c r="E573" s="21" t="s">
        <v>3051</v>
      </c>
      <c r="F573" s="22" t="s">
        <v>3052</v>
      </c>
      <c r="G573" s="22" t="s">
        <v>22</v>
      </c>
      <c r="H573" s="22" t="s">
        <v>3053</v>
      </c>
      <c r="I573" s="22" t="s">
        <v>68</v>
      </c>
      <c r="J573" s="22" t="s">
        <v>25</v>
      </c>
      <c r="K573" s="22" t="s">
        <v>3054</v>
      </c>
      <c r="L573" s="22" t="s">
        <v>27</v>
      </c>
      <c r="M573" s="21">
        <v>3173900</v>
      </c>
      <c r="N573" s="21">
        <v>3173901</v>
      </c>
      <c r="O573" s="28" t="s">
        <v>3055</v>
      </c>
      <c r="P573" s="20">
        <v>43368</v>
      </c>
      <c r="Q573" s="25"/>
      <c r="R573" s="39"/>
    </row>
    <row r="574" spans="1:18" ht="30.6" x14ac:dyDescent="0.25">
      <c r="A574" s="19" t="s">
        <v>3050</v>
      </c>
      <c r="B574" s="20">
        <v>40973</v>
      </c>
      <c r="C574" s="13" t="str">
        <f t="shared" ca="1" si="32"/>
        <v>VIGENTE</v>
      </c>
      <c r="D574" s="13">
        <f t="shared" ca="1" si="31"/>
        <v>43019</v>
      </c>
      <c r="E574" s="21" t="s">
        <v>3051</v>
      </c>
      <c r="F574" s="22" t="s">
        <v>3052</v>
      </c>
      <c r="G574" s="22" t="s">
        <v>40</v>
      </c>
      <c r="H574" s="22" t="s">
        <v>3056</v>
      </c>
      <c r="I574" s="22" t="s">
        <v>717</v>
      </c>
      <c r="J574" s="22" t="s">
        <v>424</v>
      </c>
      <c r="K574" s="22" t="s">
        <v>3054</v>
      </c>
      <c r="L574" s="22" t="s">
        <v>27</v>
      </c>
      <c r="M574" s="21">
        <v>485420</v>
      </c>
      <c r="N574" s="21">
        <v>3173901</v>
      </c>
      <c r="O574" s="28" t="s">
        <v>3057</v>
      </c>
      <c r="P574" s="20">
        <v>43368</v>
      </c>
      <c r="Q574" s="25"/>
      <c r="R574" s="39"/>
    </row>
    <row r="575" spans="1:18" ht="40.799999999999997" x14ac:dyDescent="0.25">
      <c r="A575" s="19" t="s">
        <v>3058</v>
      </c>
      <c r="B575" s="20">
        <v>40974</v>
      </c>
      <c r="C575" s="13" t="str">
        <f t="shared" ca="1" si="32"/>
        <v>NO VIGENTE</v>
      </c>
      <c r="D575" s="13">
        <f t="shared" ca="1" si="31"/>
        <v>43019</v>
      </c>
      <c r="E575" s="21" t="s">
        <v>3059</v>
      </c>
      <c r="F575" s="22" t="s">
        <v>3060</v>
      </c>
      <c r="G575" s="22" t="s">
        <v>22</v>
      </c>
      <c r="H575" s="22" t="s">
        <v>3061</v>
      </c>
      <c r="I575" s="22" t="s">
        <v>3062</v>
      </c>
      <c r="J575" s="22" t="s">
        <v>570</v>
      </c>
      <c r="K575" s="22" t="s">
        <v>3063</v>
      </c>
      <c r="L575" s="22" t="s">
        <v>752</v>
      </c>
      <c r="M575" s="21" t="s">
        <v>3064</v>
      </c>
      <c r="N575" s="21" t="s">
        <v>3064</v>
      </c>
      <c r="O575" s="28" t="s">
        <v>3065</v>
      </c>
      <c r="P575" s="20">
        <v>42706</v>
      </c>
      <c r="Q575" s="25"/>
      <c r="R575" s="39"/>
    </row>
    <row r="576" spans="1:18" ht="30.6" x14ac:dyDescent="0.25">
      <c r="A576" s="19" t="s">
        <v>3066</v>
      </c>
      <c r="B576" s="20">
        <v>40975</v>
      </c>
      <c r="C576" s="13" t="str">
        <f t="shared" ca="1" si="32"/>
        <v>VIGENTE</v>
      </c>
      <c r="D576" s="13">
        <f t="shared" ca="1" si="31"/>
        <v>43019</v>
      </c>
      <c r="E576" s="21" t="s">
        <v>3067</v>
      </c>
      <c r="F576" s="22" t="s">
        <v>3068</v>
      </c>
      <c r="G576" s="22" t="s">
        <v>22</v>
      </c>
      <c r="H576" s="22" t="s">
        <v>3069</v>
      </c>
      <c r="I576" s="22" t="s">
        <v>341</v>
      </c>
      <c r="J576" s="22" t="s">
        <v>25</v>
      </c>
      <c r="K576" s="22" t="s">
        <v>3070</v>
      </c>
      <c r="L576" s="22" t="s">
        <v>27</v>
      </c>
      <c r="M576" s="21">
        <v>2210827</v>
      </c>
      <c r="N576" s="21" t="s">
        <v>95</v>
      </c>
      <c r="O576" s="28" t="s">
        <v>3071</v>
      </c>
      <c r="P576" s="20">
        <v>43206</v>
      </c>
      <c r="Q576" s="25"/>
      <c r="R576" s="39"/>
    </row>
    <row r="577" spans="1:18" ht="20.399999999999999" x14ac:dyDescent="0.25">
      <c r="A577" s="19" t="s">
        <v>3072</v>
      </c>
      <c r="B577" s="20">
        <v>40976</v>
      </c>
      <c r="C577" s="13" t="str">
        <f t="shared" ca="1" si="32"/>
        <v>NO VIGENTE</v>
      </c>
      <c r="D577" s="13">
        <f t="shared" ca="1" si="31"/>
        <v>43019</v>
      </c>
      <c r="E577" s="21" t="s">
        <v>3073</v>
      </c>
      <c r="F577" s="22" t="s">
        <v>3074</v>
      </c>
      <c r="G577" s="22" t="s">
        <v>22</v>
      </c>
      <c r="H577" s="22" t="s">
        <v>3075</v>
      </c>
      <c r="I577" s="22" t="s">
        <v>1171</v>
      </c>
      <c r="J577" s="22" t="s">
        <v>25</v>
      </c>
      <c r="K577" s="22" t="s">
        <v>3076</v>
      </c>
      <c r="L577" s="22"/>
      <c r="M577" s="21">
        <v>3464097</v>
      </c>
      <c r="N577" s="21"/>
      <c r="O577" s="28" t="s">
        <v>3077</v>
      </c>
      <c r="P577" s="20">
        <v>41706</v>
      </c>
      <c r="Q577" s="25"/>
      <c r="R577" s="39"/>
    </row>
    <row r="578" spans="1:18" ht="30.6" x14ac:dyDescent="0.25">
      <c r="A578" s="19" t="s">
        <v>3072</v>
      </c>
      <c r="B578" s="20">
        <v>40976</v>
      </c>
      <c r="C578" s="13" t="str">
        <f t="shared" ca="1" si="32"/>
        <v>NO VIGENTE</v>
      </c>
      <c r="D578" s="13">
        <f t="shared" ca="1" si="31"/>
        <v>43019</v>
      </c>
      <c r="E578" s="21" t="s">
        <v>3073</v>
      </c>
      <c r="F578" s="22" t="s">
        <v>3074</v>
      </c>
      <c r="G578" s="22" t="s">
        <v>40</v>
      </c>
      <c r="H578" s="22" t="s">
        <v>3078</v>
      </c>
      <c r="I578" s="22" t="s">
        <v>3079</v>
      </c>
      <c r="J578" s="22" t="s">
        <v>998</v>
      </c>
      <c r="K578" s="22" t="s">
        <v>3076</v>
      </c>
      <c r="L578" s="22" t="s">
        <v>27</v>
      </c>
      <c r="M578" s="21"/>
      <c r="N578" s="21"/>
      <c r="O578" s="28" t="s">
        <v>240</v>
      </c>
      <c r="P578" s="20">
        <v>41706</v>
      </c>
      <c r="Q578" s="25"/>
      <c r="R578" s="39"/>
    </row>
    <row r="579" spans="1:18" ht="20.399999999999999" x14ac:dyDescent="0.25">
      <c r="A579" s="19" t="s">
        <v>3080</v>
      </c>
      <c r="B579" s="20">
        <v>40982</v>
      </c>
      <c r="C579" s="13" t="str">
        <f t="shared" ca="1" si="32"/>
        <v>NO VIGENTE</v>
      </c>
      <c r="D579" s="13">
        <f t="shared" ca="1" si="31"/>
        <v>43019</v>
      </c>
      <c r="E579" s="21" t="s">
        <v>3081</v>
      </c>
      <c r="F579" s="22" t="s">
        <v>3082</v>
      </c>
      <c r="G579" s="22" t="s">
        <v>22</v>
      </c>
      <c r="H579" s="22" t="s">
        <v>3083</v>
      </c>
      <c r="I579" s="22" t="s">
        <v>389</v>
      </c>
      <c r="J579" s="22" t="s">
        <v>25</v>
      </c>
      <c r="K579" s="22" t="s">
        <v>3084</v>
      </c>
      <c r="L579" s="22" t="s">
        <v>27</v>
      </c>
      <c r="M579" s="21">
        <v>4300592</v>
      </c>
      <c r="N579" s="21"/>
      <c r="O579" s="28" t="s">
        <v>3085</v>
      </c>
      <c r="P579" s="20">
        <v>41712</v>
      </c>
      <c r="Q579" s="25"/>
      <c r="R579" s="39"/>
    </row>
    <row r="580" spans="1:18" ht="30.6" x14ac:dyDescent="0.25">
      <c r="A580" s="19" t="s">
        <v>3086</v>
      </c>
      <c r="B580" s="20">
        <v>40982</v>
      </c>
      <c r="C580" s="13" t="str">
        <f t="shared" ca="1" si="32"/>
        <v>VIGENTE</v>
      </c>
      <c r="D580" s="13">
        <f t="shared" ca="1" si="31"/>
        <v>43019</v>
      </c>
      <c r="E580" s="21" t="s">
        <v>3087</v>
      </c>
      <c r="F580" s="22" t="s">
        <v>3088</v>
      </c>
      <c r="G580" s="22" t="s">
        <v>22</v>
      </c>
      <c r="H580" s="22" t="s">
        <v>3089</v>
      </c>
      <c r="I580" s="22" t="s">
        <v>35</v>
      </c>
      <c r="J580" s="22" t="s">
        <v>25</v>
      </c>
      <c r="K580" s="22" t="s">
        <v>3090</v>
      </c>
      <c r="L580" s="22"/>
      <c r="M580" s="21" t="s">
        <v>3091</v>
      </c>
      <c r="N580" s="21"/>
      <c r="O580" s="28" t="s">
        <v>3092</v>
      </c>
      <c r="P580" s="20">
        <v>43178</v>
      </c>
      <c r="Q580" s="25"/>
      <c r="R580" s="39"/>
    </row>
    <row r="581" spans="1:18" ht="30.6" x14ac:dyDescent="0.25">
      <c r="A581" s="19" t="s">
        <v>3086</v>
      </c>
      <c r="B581" s="20">
        <v>40982</v>
      </c>
      <c r="C581" s="13" t="str">
        <f t="shared" ca="1" si="32"/>
        <v>VIGENTE</v>
      </c>
      <c r="D581" s="13">
        <f t="shared" ref="D581:D644" ca="1" si="33">TODAY()</f>
        <v>43019</v>
      </c>
      <c r="E581" s="21" t="s">
        <v>3087</v>
      </c>
      <c r="F581" s="22" t="s">
        <v>3088</v>
      </c>
      <c r="G581" s="22" t="s">
        <v>40</v>
      </c>
      <c r="H581" s="22" t="s">
        <v>3093</v>
      </c>
      <c r="I581" s="22" t="s">
        <v>42</v>
      </c>
      <c r="J581" s="22" t="s">
        <v>43</v>
      </c>
      <c r="K581" s="22" t="s">
        <v>3090</v>
      </c>
      <c r="L581" s="22" t="s">
        <v>27</v>
      </c>
      <c r="M581" s="21" t="s">
        <v>3094</v>
      </c>
      <c r="N581" s="21"/>
      <c r="O581" s="28" t="s">
        <v>3092</v>
      </c>
      <c r="P581" s="20">
        <v>43178</v>
      </c>
      <c r="Q581" s="25"/>
      <c r="R581" s="39"/>
    </row>
    <row r="582" spans="1:18" ht="48.75" customHeight="1" x14ac:dyDescent="0.25">
      <c r="A582" s="19" t="s">
        <v>3095</v>
      </c>
      <c r="B582" s="20">
        <v>40984</v>
      </c>
      <c r="C582" s="13" t="str">
        <f t="shared" ca="1" si="32"/>
        <v>VIGENTE</v>
      </c>
      <c r="D582" s="13">
        <f t="shared" ca="1" si="33"/>
        <v>43019</v>
      </c>
      <c r="E582" s="21" t="s">
        <v>3096</v>
      </c>
      <c r="F582" s="22" t="s">
        <v>3097</v>
      </c>
      <c r="G582" s="22" t="s">
        <v>22</v>
      </c>
      <c r="H582" s="22" t="s">
        <v>3098</v>
      </c>
      <c r="I582" s="22" t="s">
        <v>112</v>
      </c>
      <c r="J582" s="22" t="s">
        <v>25</v>
      </c>
      <c r="K582" s="22" t="s">
        <v>3099</v>
      </c>
      <c r="L582" s="22"/>
      <c r="M582" s="21" t="s">
        <v>3100</v>
      </c>
      <c r="N582" s="23" t="s">
        <v>70</v>
      </c>
      <c r="O582" s="28" t="s">
        <v>3101</v>
      </c>
      <c r="P582" s="20">
        <v>43174</v>
      </c>
      <c r="Q582" s="25">
        <v>42949</v>
      </c>
      <c r="R582" s="42"/>
    </row>
    <row r="583" spans="1:18" ht="30.6" x14ac:dyDescent="0.25">
      <c r="A583" s="19" t="s">
        <v>3095</v>
      </c>
      <c r="B583" s="20">
        <v>40984</v>
      </c>
      <c r="C583" s="13" t="str">
        <f t="shared" ca="1" si="32"/>
        <v>VIGENTE</v>
      </c>
      <c r="D583" s="13">
        <f t="shared" ca="1" si="33"/>
        <v>43019</v>
      </c>
      <c r="E583" s="21" t="s">
        <v>3096</v>
      </c>
      <c r="F583" s="22" t="s">
        <v>3097</v>
      </c>
      <c r="G583" s="22" t="s">
        <v>40</v>
      </c>
      <c r="H583" s="22" t="s">
        <v>3102</v>
      </c>
      <c r="I583" s="22" t="s">
        <v>3103</v>
      </c>
      <c r="J583" s="22" t="s">
        <v>990</v>
      </c>
      <c r="K583" s="22" t="s">
        <v>3099</v>
      </c>
      <c r="L583" s="22" t="s">
        <v>27</v>
      </c>
      <c r="M583" s="21" t="s">
        <v>3104</v>
      </c>
      <c r="N583" s="23" t="s">
        <v>70</v>
      </c>
      <c r="O583" s="28" t="s">
        <v>3105</v>
      </c>
      <c r="P583" s="20">
        <v>43174</v>
      </c>
      <c r="Q583" s="25">
        <v>42949</v>
      </c>
      <c r="R583" s="42"/>
    </row>
    <row r="584" spans="1:18" ht="30.6" x14ac:dyDescent="0.25">
      <c r="A584" s="19" t="s">
        <v>3106</v>
      </c>
      <c r="B584" s="20">
        <v>40984</v>
      </c>
      <c r="C584" s="13" t="str">
        <f t="shared" ca="1" si="32"/>
        <v>VIGENTE</v>
      </c>
      <c r="D584" s="13">
        <f t="shared" ca="1" si="33"/>
        <v>43019</v>
      </c>
      <c r="E584" s="21" t="s">
        <v>3107</v>
      </c>
      <c r="F584" s="22" t="s">
        <v>3108</v>
      </c>
      <c r="G584" s="22" t="s">
        <v>22</v>
      </c>
      <c r="H584" s="22" t="s">
        <v>3109</v>
      </c>
      <c r="I584" s="22" t="s">
        <v>24</v>
      </c>
      <c r="J584" s="22" t="s">
        <v>25</v>
      </c>
      <c r="K584" s="22" t="s">
        <v>3110</v>
      </c>
      <c r="L584" s="22" t="s">
        <v>27</v>
      </c>
      <c r="M584" s="21" t="s">
        <v>3111</v>
      </c>
      <c r="N584" s="21" t="s">
        <v>70</v>
      </c>
      <c r="O584" s="28" t="s">
        <v>3112</v>
      </c>
      <c r="P584" s="20">
        <v>43076</v>
      </c>
      <c r="Q584" s="25">
        <v>42979</v>
      </c>
      <c r="R584" s="39"/>
    </row>
    <row r="585" spans="1:18" ht="30.6" x14ac:dyDescent="0.25">
      <c r="A585" s="19" t="s">
        <v>3113</v>
      </c>
      <c r="B585" s="20">
        <v>40984</v>
      </c>
      <c r="C585" s="13" t="str">
        <f t="shared" ca="1" si="32"/>
        <v>VIGENTE</v>
      </c>
      <c r="D585" s="13">
        <f t="shared" ca="1" si="33"/>
        <v>43019</v>
      </c>
      <c r="E585" s="21" t="s">
        <v>3114</v>
      </c>
      <c r="F585" s="22" t="s">
        <v>3115</v>
      </c>
      <c r="G585" s="22" t="s">
        <v>22</v>
      </c>
      <c r="H585" s="22" t="s">
        <v>3116</v>
      </c>
      <c r="I585" s="22" t="s">
        <v>24</v>
      </c>
      <c r="J585" s="22" t="s">
        <v>25</v>
      </c>
      <c r="K585" s="22" t="s">
        <v>3117</v>
      </c>
      <c r="L585" s="22" t="s">
        <v>191</v>
      </c>
      <c r="M585" s="21">
        <v>4012809</v>
      </c>
      <c r="N585" s="21"/>
      <c r="O585" s="28" t="s">
        <v>3118</v>
      </c>
      <c r="P585" s="20">
        <v>43191</v>
      </c>
      <c r="Q585" s="25"/>
      <c r="R585" s="39"/>
    </row>
    <row r="586" spans="1:18" ht="20.399999999999999" x14ac:dyDescent="0.25">
      <c r="A586" s="19" t="s">
        <v>3119</v>
      </c>
      <c r="B586" s="20">
        <v>40991</v>
      </c>
      <c r="C586" s="13" t="str">
        <f t="shared" ca="1" si="32"/>
        <v>VIGENTE</v>
      </c>
      <c r="D586" s="13">
        <f t="shared" ca="1" si="33"/>
        <v>43019</v>
      </c>
      <c r="E586" s="21" t="s">
        <v>3120</v>
      </c>
      <c r="F586" s="22" t="s">
        <v>3121</v>
      </c>
      <c r="G586" s="22" t="s">
        <v>22</v>
      </c>
      <c r="H586" s="22" t="s">
        <v>3122</v>
      </c>
      <c r="I586" s="22" t="s">
        <v>1043</v>
      </c>
      <c r="J586" s="22" t="s">
        <v>25</v>
      </c>
      <c r="K586" s="22" t="s">
        <v>3123</v>
      </c>
      <c r="L586" s="22" t="s">
        <v>27</v>
      </c>
      <c r="M586" s="21" t="s">
        <v>3124</v>
      </c>
      <c r="N586" s="23" t="s">
        <v>70</v>
      </c>
      <c r="O586" s="28" t="s">
        <v>3125</v>
      </c>
      <c r="P586" s="20">
        <v>43319</v>
      </c>
      <c r="Q586" s="25">
        <v>43017</v>
      </c>
      <c r="R586" s="39"/>
    </row>
    <row r="587" spans="1:18" ht="40.799999999999997" x14ac:dyDescent="0.25">
      <c r="A587" s="19" t="s">
        <v>3119</v>
      </c>
      <c r="B587" s="20">
        <v>40991</v>
      </c>
      <c r="C587" s="13" t="str">
        <f t="shared" ca="1" si="32"/>
        <v>VIGENTE</v>
      </c>
      <c r="D587" s="13">
        <f t="shared" ca="1" si="33"/>
        <v>43019</v>
      </c>
      <c r="E587" s="21" t="s">
        <v>3120</v>
      </c>
      <c r="F587" s="22" t="s">
        <v>3121</v>
      </c>
      <c r="G587" s="22" t="s">
        <v>40</v>
      </c>
      <c r="H587" s="22" t="s">
        <v>3126</v>
      </c>
      <c r="I587" s="22" t="s">
        <v>52</v>
      </c>
      <c r="J587" s="22" t="s">
        <v>25</v>
      </c>
      <c r="K587" s="22" t="s">
        <v>3123</v>
      </c>
      <c r="L587" s="22" t="s">
        <v>27</v>
      </c>
      <c r="M587" s="21" t="s">
        <v>3127</v>
      </c>
      <c r="N587" s="23" t="s">
        <v>95</v>
      </c>
      <c r="O587" s="28" t="s">
        <v>3125</v>
      </c>
      <c r="P587" s="20">
        <v>43319</v>
      </c>
      <c r="Q587" s="25">
        <v>43017</v>
      </c>
      <c r="R587" s="39"/>
    </row>
    <row r="588" spans="1:18" ht="40.799999999999997" x14ac:dyDescent="0.25">
      <c r="A588" s="19" t="s">
        <v>3128</v>
      </c>
      <c r="B588" s="20">
        <v>40991</v>
      </c>
      <c r="C588" s="13" t="str">
        <f t="shared" ca="1" si="32"/>
        <v>VIGENTE</v>
      </c>
      <c r="D588" s="13">
        <f t="shared" ca="1" si="33"/>
        <v>43019</v>
      </c>
      <c r="E588" s="21" t="s">
        <v>3129</v>
      </c>
      <c r="F588" s="22" t="s">
        <v>3130</v>
      </c>
      <c r="G588" s="22" t="s">
        <v>22</v>
      </c>
      <c r="H588" s="22" t="s">
        <v>3131</v>
      </c>
      <c r="I588" s="22" t="s">
        <v>24</v>
      </c>
      <c r="J588" s="22" t="s">
        <v>25</v>
      </c>
      <c r="K588" s="22" t="s">
        <v>3132</v>
      </c>
      <c r="L588" s="22" t="s">
        <v>27</v>
      </c>
      <c r="M588" s="21" t="s">
        <v>3133</v>
      </c>
      <c r="N588" s="21" t="s">
        <v>95</v>
      </c>
      <c r="O588" s="28" t="s">
        <v>3134</v>
      </c>
      <c r="P588" s="20">
        <v>43324</v>
      </c>
      <c r="Q588" s="25"/>
      <c r="R588" s="39"/>
    </row>
    <row r="589" spans="1:18" ht="20.399999999999999" x14ac:dyDescent="0.25">
      <c r="A589" s="19" t="s">
        <v>3135</v>
      </c>
      <c r="B589" s="20">
        <v>40995</v>
      </c>
      <c r="C589" s="13" t="str">
        <f t="shared" ca="1" si="32"/>
        <v>VIGENTE</v>
      </c>
      <c r="D589" s="13">
        <f t="shared" ca="1" si="33"/>
        <v>43019</v>
      </c>
      <c r="E589" s="21" t="s">
        <v>3136</v>
      </c>
      <c r="F589" s="22" t="s">
        <v>3137</v>
      </c>
      <c r="G589" s="22" t="s">
        <v>22</v>
      </c>
      <c r="H589" s="22" t="s">
        <v>3138</v>
      </c>
      <c r="I589" s="22" t="s">
        <v>168</v>
      </c>
      <c r="J589" s="22" t="s">
        <v>43</v>
      </c>
      <c r="K589" s="22" t="s">
        <v>3139</v>
      </c>
      <c r="L589" s="22" t="s">
        <v>27</v>
      </c>
      <c r="M589" s="21">
        <v>7102700</v>
      </c>
      <c r="N589" s="21" t="s">
        <v>192</v>
      </c>
      <c r="O589" s="28" t="s">
        <v>3140</v>
      </c>
      <c r="P589" s="20">
        <v>43299</v>
      </c>
      <c r="Q589" s="25"/>
      <c r="R589" s="39"/>
    </row>
    <row r="590" spans="1:18" ht="40.799999999999997" x14ac:dyDescent="0.25">
      <c r="A590" s="19" t="s">
        <v>3141</v>
      </c>
      <c r="B590" s="20">
        <v>40995</v>
      </c>
      <c r="C590" s="13" t="str">
        <f t="shared" ca="1" si="32"/>
        <v>VIGENTE</v>
      </c>
      <c r="D590" s="13">
        <f t="shared" ca="1" si="33"/>
        <v>43019</v>
      </c>
      <c r="E590" s="21" t="s">
        <v>3142</v>
      </c>
      <c r="F590" s="22" t="s">
        <v>3143</v>
      </c>
      <c r="G590" s="22" t="s">
        <v>22</v>
      </c>
      <c r="H590" s="22" t="s">
        <v>3144</v>
      </c>
      <c r="I590" s="22" t="s">
        <v>101</v>
      </c>
      <c r="J590" s="22" t="s">
        <v>25</v>
      </c>
      <c r="K590" s="22" t="s">
        <v>3145</v>
      </c>
      <c r="L590" s="22" t="s">
        <v>191</v>
      </c>
      <c r="M590" s="21" t="s">
        <v>3146</v>
      </c>
      <c r="N590" s="21"/>
      <c r="O590" s="28" t="s">
        <v>3147</v>
      </c>
      <c r="P590" s="20">
        <v>43449</v>
      </c>
      <c r="Q590" s="25"/>
      <c r="R590" s="39"/>
    </row>
    <row r="591" spans="1:18" ht="51" x14ac:dyDescent="0.25">
      <c r="A591" s="19" t="s">
        <v>3141</v>
      </c>
      <c r="B591" s="20">
        <v>40995</v>
      </c>
      <c r="C591" s="13" t="str">
        <f t="shared" ca="1" si="32"/>
        <v>VIGENTE</v>
      </c>
      <c r="D591" s="13">
        <f t="shared" ca="1" si="33"/>
        <v>43019</v>
      </c>
      <c r="E591" s="21" t="s">
        <v>3142</v>
      </c>
      <c r="F591" s="22" t="s">
        <v>3143</v>
      </c>
      <c r="G591" s="22" t="s">
        <v>40</v>
      </c>
      <c r="H591" s="22" t="s">
        <v>3148</v>
      </c>
      <c r="I591" s="22" t="s">
        <v>3149</v>
      </c>
      <c r="J591" s="22" t="s">
        <v>570</v>
      </c>
      <c r="K591" s="22" t="s">
        <v>3150</v>
      </c>
      <c r="L591" s="22" t="s">
        <v>191</v>
      </c>
      <c r="M591" s="21" t="s">
        <v>3151</v>
      </c>
      <c r="N591" s="21"/>
      <c r="O591" s="28" t="s">
        <v>3152</v>
      </c>
      <c r="P591" s="20">
        <v>43449</v>
      </c>
      <c r="Q591" s="25"/>
      <c r="R591" s="39"/>
    </row>
    <row r="592" spans="1:18" ht="30.6" x14ac:dyDescent="0.25">
      <c r="A592" s="19" t="s">
        <v>3153</v>
      </c>
      <c r="B592" s="20">
        <v>40995</v>
      </c>
      <c r="C592" s="13" t="str">
        <f t="shared" ca="1" si="32"/>
        <v>VIGENTE</v>
      </c>
      <c r="D592" s="13">
        <f t="shared" ca="1" si="33"/>
        <v>43019</v>
      </c>
      <c r="E592" s="21" t="s">
        <v>3154</v>
      </c>
      <c r="F592" s="22" t="s">
        <v>3155</v>
      </c>
      <c r="G592" s="22" t="s">
        <v>22</v>
      </c>
      <c r="H592" s="22" t="s">
        <v>3156</v>
      </c>
      <c r="I592" s="22" t="s">
        <v>3157</v>
      </c>
      <c r="J592" s="22" t="s">
        <v>570</v>
      </c>
      <c r="K592" s="22" t="s">
        <v>3158</v>
      </c>
      <c r="L592" s="22" t="s">
        <v>27</v>
      </c>
      <c r="M592" s="21" t="s">
        <v>3159</v>
      </c>
      <c r="N592" s="21" t="s">
        <v>3160</v>
      </c>
      <c r="O592" s="28" t="s">
        <v>3161</v>
      </c>
      <c r="P592" s="20">
        <v>43429</v>
      </c>
      <c r="Q592" s="25"/>
      <c r="R592" s="39"/>
    </row>
    <row r="593" spans="1:18" ht="30.6" x14ac:dyDescent="0.25">
      <c r="A593" s="19" t="s">
        <v>3162</v>
      </c>
      <c r="B593" s="20">
        <v>40996</v>
      </c>
      <c r="C593" s="13" t="str">
        <f t="shared" ca="1" si="32"/>
        <v>VIGENTE</v>
      </c>
      <c r="D593" s="13">
        <f t="shared" ca="1" si="33"/>
        <v>43019</v>
      </c>
      <c r="E593" s="21" t="s">
        <v>3163</v>
      </c>
      <c r="F593" s="22" t="s">
        <v>3164</v>
      </c>
      <c r="G593" s="22" t="s">
        <v>22</v>
      </c>
      <c r="H593" s="22" t="s">
        <v>3165</v>
      </c>
      <c r="I593" s="22" t="s">
        <v>1423</v>
      </c>
      <c r="J593" s="22" t="s">
        <v>25</v>
      </c>
      <c r="K593" s="22" t="s">
        <v>1360</v>
      </c>
      <c r="L593" s="22"/>
      <c r="M593" s="21" t="s">
        <v>3166</v>
      </c>
      <c r="N593" s="21" t="s">
        <v>95</v>
      </c>
      <c r="O593" s="28" t="s">
        <v>1362</v>
      </c>
      <c r="P593" s="20">
        <v>43593</v>
      </c>
      <c r="Q593" s="25">
        <v>42930</v>
      </c>
      <c r="R593" s="39"/>
    </row>
    <row r="594" spans="1:18" ht="20.399999999999999" x14ac:dyDescent="0.25">
      <c r="A594" s="19" t="s">
        <v>3162</v>
      </c>
      <c r="B594" s="20">
        <v>40996</v>
      </c>
      <c r="C594" s="13" t="str">
        <f t="shared" ca="1" si="32"/>
        <v>VIGENTE</v>
      </c>
      <c r="D594" s="13">
        <f t="shared" ca="1" si="33"/>
        <v>43019</v>
      </c>
      <c r="E594" s="21" t="s">
        <v>3163</v>
      </c>
      <c r="F594" s="22" t="s">
        <v>3164</v>
      </c>
      <c r="G594" s="22" t="s">
        <v>40</v>
      </c>
      <c r="H594" s="22" t="s">
        <v>3167</v>
      </c>
      <c r="I594" s="22" t="s">
        <v>766</v>
      </c>
      <c r="J594" s="22" t="s">
        <v>25</v>
      </c>
      <c r="K594" s="22" t="s">
        <v>1360</v>
      </c>
      <c r="L594" s="22" t="s">
        <v>27</v>
      </c>
      <c r="M594" s="21" t="s">
        <v>3168</v>
      </c>
      <c r="N594" s="21" t="s">
        <v>95</v>
      </c>
      <c r="O594" s="28" t="s">
        <v>1362</v>
      </c>
      <c r="P594" s="20">
        <v>43593</v>
      </c>
      <c r="Q594" s="25">
        <v>42930</v>
      </c>
      <c r="R594" s="39"/>
    </row>
    <row r="595" spans="1:18" ht="40.799999999999997" x14ac:dyDescent="0.25">
      <c r="A595" s="19" t="s">
        <v>3162</v>
      </c>
      <c r="B595" s="20">
        <v>40996</v>
      </c>
      <c r="C595" s="13" t="str">
        <f t="shared" ca="1" si="32"/>
        <v>VIGENTE</v>
      </c>
      <c r="D595" s="13">
        <f t="shared" ca="1" si="33"/>
        <v>43019</v>
      </c>
      <c r="E595" s="21" t="s">
        <v>3163</v>
      </c>
      <c r="F595" s="22" t="s">
        <v>3164</v>
      </c>
      <c r="G595" s="22" t="s">
        <v>40</v>
      </c>
      <c r="H595" s="22" t="s">
        <v>3169</v>
      </c>
      <c r="I595" s="22" t="s">
        <v>2050</v>
      </c>
      <c r="J595" s="22" t="s">
        <v>25</v>
      </c>
      <c r="K595" s="22" t="s">
        <v>1360</v>
      </c>
      <c r="L595" s="22" t="s">
        <v>27</v>
      </c>
      <c r="M595" s="21" t="s">
        <v>95</v>
      </c>
      <c r="N595" s="21" t="s">
        <v>95</v>
      </c>
      <c r="O595" s="28" t="s">
        <v>1362</v>
      </c>
      <c r="P595" s="20">
        <v>43593</v>
      </c>
      <c r="Q595" s="25">
        <v>42930</v>
      </c>
      <c r="R595" s="39"/>
    </row>
    <row r="596" spans="1:18" ht="20.399999999999999" x14ac:dyDescent="0.25">
      <c r="A596" s="19" t="s">
        <v>3170</v>
      </c>
      <c r="B596" s="20">
        <v>40997</v>
      </c>
      <c r="C596" s="13" t="str">
        <f t="shared" ca="1" si="32"/>
        <v>NO VIGENTE</v>
      </c>
      <c r="D596" s="13">
        <f t="shared" ca="1" si="33"/>
        <v>43019</v>
      </c>
      <c r="E596" s="21" t="s">
        <v>3171</v>
      </c>
      <c r="F596" s="22" t="s">
        <v>3172</v>
      </c>
      <c r="G596" s="22" t="s">
        <v>22</v>
      </c>
      <c r="H596" s="22" t="s">
        <v>3173</v>
      </c>
      <c r="I596" s="22" t="s">
        <v>1406</v>
      </c>
      <c r="J596" s="22" t="s">
        <v>25</v>
      </c>
      <c r="K596" s="22" t="s">
        <v>3174</v>
      </c>
      <c r="L596" s="22" t="s">
        <v>27</v>
      </c>
      <c r="M596" s="21">
        <v>2460808</v>
      </c>
      <c r="N596" s="21">
        <v>2461038</v>
      </c>
      <c r="O596" s="28" t="s">
        <v>1158</v>
      </c>
      <c r="P596" s="20">
        <v>41727</v>
      </c>
      <c r="Q596" s="25"/>
      <c r="R596" s="39"/>
    </row>
    <row r="597" spans="1:18" ht="40.799999999999997" x14ac:dyDescent="0.25">
      <c r="A597" s="19" t="s">
        <v>3175</v>
      </c>
      <c r="B597" s="20">
        <v>41002</v>
      </c>
      <c r="C597" s="13" t="str">
        <f t="shared" ca="1" si="32"/>
        <v>VIGENTE</v>
      </c>
      <c r="D597" s="13">
        <f t="shared" ca="1" si="33"/>
        <v>43019</v>
      </c>
      <c r="E597" s="21" t="s">
        <v>3176</v>
      </c>
      <c r="F597" s="22" t="s">
        <v>3177</v>
      </c>
      <c r="G597" s="22" t="s">
        <v>22</v>
      </c>
      <c r="H597" s="22" t="s">
        <v>3178</v>
      </c>
      <c r="I597" s="22" t="s">
        <v>2235</v>
      </c>
      <c r="J597" s="22" t="s">
        <v>424</v>
      </c>
      <c r="K597" s="22" t="s">
        <v>3179</v>
      </c>
      <c r="L597" s="22" t="s">
        <v>27</v>
      </c>
      <c r="M597" s="21" t="s">
        <v>3180</v>
      </c>
      <c r="N597" s="21" t="s">
        <v>512</v>
      </c>
      <c r="O597" s="28" t="s">
        <v>3181</v>
      </c>
      <c r="P597" s="20">
        <v>43369</v>
      </c>
      <c r="Q597" s="25"/>
      <c r="R597" s="39"/>
    </row>
    <row r="598" spans="1:18" ht="30.6" x14ac:dyDescent="0.25">
      <c r="A598" s="19" t="s">
        <v>3182</v>
      </c>
      <c r="B598" s="20">
        <v>41003</v>
      </c>
      <c r="C598" s="13" t="str">
        <f t="shared" ca="1" si="32"/>
        <v>VIGENTE</v>
      </c>
      <c r="D598" s="13">
        <f t="shared" ca="1" si="33"/>
        <v>43019</v>
      </c>
      <c r="E598" s="21" t="s">
        <v>3183</v>
      </c>
      <c r="F598" s="22" t="s">
        <v>3184</v>
      </c>
      <c r="G598" s="22" t="s">
        <v>22</v>
      </c>
      <c r="H598" s="22" t="s">
        <v>3185</v>
      </c>
      <c r="I598" s="22" t="s">
        <v>42</v>
      </c>
      <c r="J598" s="22" t="s">
        <v>43</v>
      </c>
      <c r="K598" s="22" t="s">
        <v>3186</v>
      </c>
      <c r="L598" s="22" t="s">
        <v>27</v>
      </c>
      <c r="M598" s="21">
        <v>2088676</v>
      </c>
      <c r="N598" s="21">
        <v>2088676</v>
      </c>
      <c r="O598" s="28" t="s">
        <v>3187</v>
      </c>
      <c r="P598" s="20">
        <v>43249</v>
      </c>
      <c r="Q598" s="25"/>
      <c r="R598" s="39"/>
    </row>
    <row r="599" spans="1:18" ht="40.799999999999997" x14ac:dyDescent="0.25">
      <c r="A599" s="19" t="s">
        <v>3188</v>
      </c>
      <c r="B599" s="20">
        <v>41010</v>
      </c>
      <c r="C599" s="13" t="str">
        <f t="shared" ca="1" si="32"/>
        <v>VIGENTE</v>
      </c>
      <c r="D599" s="13">
        <f t="shared" ca="1" si="33"/>
        <v>43019</v>
      </c>
      <c r="E599" s="21" t="s">
        <v>3189</v>
      </c>
      <c r="F599" s="22" t="s">
        <v>3190</v>
      </c>
      <c r="G599" s="22" t="s">
        <v>22</v>
      </c>
      <c r="H599" s="22" t="s">
        <v>3191</v>
      </c>
      <c r="I599" s="22" t="s">
        <v>42</v>
      </c>
      <c r="J599" s="22" t="s">
        <v>43</v>
      </c>
      <c r="K599" s="22" t="s">
        <v>3192</v>
      </c>
      <c r="L599" s="22" t="s">
        <v>3193</v>
      </c>
      <c r="M599" s="21">
        <v>999936835</v>
      </c>
      <c r="N599" s="21"/>
      <c r="O599" s="28" t="s">
        <v>3194</v>
      </c>
      <c r="P599" s="20">
        <v>43489</v>
      </c>
      <c r="Q599" s="25"/>
      <c r="R599" s="39"/>
    </row>
    <row r="600" spans="1:18" ht="51" x14ac:dyDescent="0.25">
      <c r="A600" s="19" t="s">
        <v>3195</v>
      </c>
      <c r="B600" s="20">
        <v>41011</v>
      </c>
      <c r="C600" s="13" t="str">
        <f t="shared" ca="1" si="32"/>
        <v>VIGENTE</v>
      </c>
      <c r="D600" s="13">
        <f t="shared" ca="1" si="33"/>
        <v>43019</v>
      </c>
      <c r="E600" s="21" t="s">
        <v>3196</v>
      </c>
      <c r="F600" s="22" t="s">
        <v>3197</v>
      </c>
      <c r="G600" s="22" t="s">
        <v>22</v>
      </c>
      <c r="H600" s="22" t="s">
        <v>3198</v>
      </c>
      <c r="I600" s="22" t="s">
        <v>3199</v>
      </c>
      <c r="J600" s="22" t="s">
        <v>3200</v>
      </c>
      <c r="K600" s="22" t="s">
        <v>3201</v>
      </c>
      <c r="L600" s="22" t="s">
        <v>27</v>
      </c>
      <c r="M600" s="21" t="s">
        <v>3202</v>
      </c>
      <c r="N600" s="43" t="s">
        <v>38</v>
      </c>
      <c r="O600" s="28" t="s">
        <v>3203</v>
      </c>
      <c r="P600" s="20">
        <v>43665</v>
      </c>
      <c r="Q600" s="25"/>
      <c r="R600" s="39"/>
    </row>
    <row r="601" spans="1:18" s="18" customFormat="1" ht="40.799999999999997" x14ac:dyDescent="0.25">
      <c r="A601" s="10" t="s">
        <v>3204</v>
      </c>
      <c r="B601" s="11">
        <v>41015</v>
      </c>
      <c r="C601" s="12" t="s">
        <v>19</v>
      </c>
      <c r="D601" s="13">
        <f t="shared" ca="1" si="33"/>
        <v>43019</v>
      </c>
      <c r="E601" s="14" t="s">
        <v>3205</v>
      </c>
      <c r="F601" s="15" t="s">
        <v>3206</v>
      </c>
      <c r="G601" s="15" t="s">
        <v>22</v>
      </c>
      <c r="H601" s="15" t="s">
        <v>3207</v>
      </c>
      <c r="I601" s="15" t="s">
        <v>42</v>
      </c>
      <c r="J601" s="15" t="s">
        <v>43</v>
      </c>
      <c r="K601" s="15" t="s">
        <v>3208</v>
      </c>
      <c r="L601" s="15" t="s">
        <v>237</v>
      </c>
      <c r="M601" s="14">
        <v>6169797</v>
      </c>
      <c r="N601" s="14">
        <v>6169799</v>
      </c>
      <c r="O601" s="16" t="s">
        <v>3209</v>
      </c>
      <c r="P601" s="11">
        <v>41745</v>
      </c>
      <c r="Q601" s="17"/>
      <c r="R601" s="39"/>
    </row>
    <row r="602" spans="1:18" ht="40.799999999999997" x14ac:dyDescent="0.25">
      <c r="A602" s="19" t="s">
        <v>3210</v>
      </c>
      <c r="B602" s="20">
        <v>41015</v>
      </c>
      <c r="C602" s="13" t="str">
        <f t="shared" ref="C602:C617" ca="1" si="34">IF(P602&gt;D602,"VIGENTE","NO VIGENTE")</f>
        <v>NO VIGENTE</v>
      </c>
      <c r="D602" s="13">
        <f t="shared" ca="1" si="33"/>
        <v>43019</v>
      </c>
      <c r="E602" s="21" t="s">
        <v>3211</v>
      </c>
      <c r="F602" s="22" t="s">
        <v>3212</v>
      </c>
      <c r="G602" s="22" t="s">
        <v>22</v>
      </c>
      <c r="H602" s="22" t="s">
        <v>3213</v>
      </c>
      <c r="I602" s="22" t="s">
        <v>491</v>
      </c>
      <c r="J602" s="22" t="s">
        <v>486</v>
      </c>
      <c r="K602" s="22" t="s">
        <v>3214</v>
      </c>
      <c r="L602" s="22" t="s">
        <v>27</v>
      </c>
      <c r="M602" s="21" t="s">
        <v>3215</v>
      </c>
      <c r="N602" s="21"/>
      <c r="O602" s="28" t="s">
        <v>3216</v>
      </c>
      <c r="P602" s="20">
        <v>41745</v>
      </c>
      <c r="Q602" s="25"/>
      <c r="R602" s="39"/>
    </row>
    <row r="603" spans="1:18" ht="30.6" x14ac:dyDescent="0.25">
      <c r="A603" s="19" t="s">
        <v>3217</v>
      </c>
      <c r="B603" s="20">
        <v>41019</v>
      </c>
      <c r="C603" s="13" t="str">
        <f t="shared" ca="1" si="34"/>
        <v>VIGENTE</v>
      </c>
      <c r="D603" s="13">
        <f t="shared" ca="1" si="33"/>
        <v>43019</v>
      </c>
      <c r="E603" s="21" t="s">
        <v>3218</v>
      </c>
      <c r="F603" s="22" t="s">
        <v>3219</v>
      </c>
      <c r="G603" s="22" t="s">
        <v>22</v>
      </c>
      <c r="H603" s="22" t="s">
        <v>3220</v>
      </c>
      <c r="I603" s="22" t="s">
        <v>52</v>
      </c>
      <c r="J603" s="22" t="s">
        <v>25</v>
      </c>
      <c r="K603" s="22" t="s">
        <v>3221</v>
      </c>
      <c r="L603" s="22" t="s">
        <v>27</v>
      </c>
      <c r="M603" s="21" t="s">
        <v>3222</v>
      </c>
      <c r="N603" s="21">
        <v>2010400</v>
      </c>
      <c r="O603" s="28" t="s">
        <v>3223</v>
      </c>
      <c r="P603" s="20">
        <v>43485</v>
      </c>
      <c r="Q603" s="25"/>
      <c r="R603" s="39"/>
    </row>
    <row r="604" spans="1:18" ht="40.799999999999997" x14ac:dyDescent="0.25">
      <c r="A604" s="19" t="s">
        <v>3224</v>
      </c>
      <c r="B604" s="20">
        <v>41019</v>
      </c>
      <c r="C604" s="13" t="str">
        <f t="shared" ca="1" si="34"/>
        <v>VIGENTE</v>
      </c>
      <c r="D604" s="13">
        <f t="shared" ca="1" si="33"/>
        <v>43019</v>
      </c>
      <c r="E604" s="21" t="s">
        <v>3225</v>
      </c>
      <c r="F604" s="22" t="s">
        <v>3226</v>
      </c>
      <c r="G604" s="22" t="s">
        <v>22</v>
      </c>
      <c r="H604" s="22" t="s">
        <v>3227</v>
      </c>
      <c r="I604" s="22" t="s">
        <v>324</v>
      </c>
      <c r="J604" s="22" t="s">
        <v>25</v>
      </c>
      <c r="K604" s="22" t="s">
        <v>3228</v>
      </c>
      <c r="L604" s="22"/>
      <c r="M604" s="21">
        <v>959651959</v>
      </c>
      <c r="N604" s="23" t="s">
        <v>70</v>
      </c>
      <c r="O604" s="28" t="s">
        <v>3229</v>
      </c>
      <c r="P604" s="20">
        <v>43154</v>
      </c>
      <c r="Q604" s="25"/>
      <c r="R604" s="39"/>
    </row>
    <row r="605" spans="1:18" ht="30.6" x14ac:dyDescent="0.25">
      <c r="A605" s="19" t="s">
        <v>3224</v>
      </c>
      <c r="B605" s="20">
        <v>41019</v>
      </c>
      <c r="C605" s="13" t="str">
        <f t="shared" ca="1" si="34"/>
        <v>VIGENTE</v>
      </c>
      <c r="D605" s="13">
        <f t="shared" ca="1" si="33"/>
        <v>43019</v>
      </c>
      <c r="E605" s="21" t="s">
        <v>3225</v>
      </c>
      <c r="F605" s="22" t="s">
        <v>3226</v>
      </c>
      <c r="G605" s="22" t="s">
        <v>40</v>
      </c>
      <c r="H605" s="22" t="s">
        <v>3230</v>
      </c>
      <c r="I605" s="22" t="s">
        <v>1321</v>
      </c>
      <c r="J605" s="22" t="s">
        <v>486</v>
      </c>
      <c r="K605" s="22" t="s">
        <v>3228</v>
      </c>
      <c r="L605" s="22" t="s">
        <v>27</v>
      </c>
      <c r="M605" s="21" t="s">
        <v>3231</v>
      </c>
      <c r="N605" s="21" t="s">
        <v>3232</v>
      </c>
      <c r="O605" s="28" t="s">
        <v>3233</v>
      </c>
      <c r="P605" s="20">
        <v>43154</v>
      </c>
      <c r="Q605" s="25"/>
      <c r="R605" s="39"/>
    </row>
    <row r="606" spans="1:18" ht="20.399999999999999" x14ac:dyDescent="0.25">
      <c r="A606" s="19" t="s">
        <v>3234</v>
      </c>
      <c r="B606" s="20">
        <v>41023</v>
      </c>
      <c r="C606" s="13" t="str">
        <f t="shared" ca="1" si="34"/>
        <v>VIGENTE</v>
      </c>
      <c r="D606" s="13">
        <f t="shared" ca="1" si="33"/>
        <v>43019</v>
      </c>
      <c r="E606" s="21" t="s">
        <v>3235</v>
      </c>
      <c r="F606" s="22" t="s">
        <v>3236</v>
      </c>
      <c r="G606" s="22" t="s">
        <v>22</v>
      </c>
      <c r="H606" s="22" t="s">
        <v>3237</v>
      </c>
      <c r="I606" s="22" t="s">
        <v>1423</v>
      </c>
      <c r="J606" s="22" t="s">
        <v>25</v>
      </c>
      <c r="K606" s="22" t="s">
        <v>3238</v>
      </c>
      <c r="L606" s="22" t="s">
        <v>27</v>
      </c>
      <c r="M606" s="21">
        <v>2614411</v>
      </c>
      <c r="N606" s="21">
        <v>2614412</v>
      </c>
      <c r="O606" s="28" t="s">
        <v>3239</v>
      </c>
      <c r="P606" s="20">
        <v>43454</v>
      </c>
      <c r="Q606" s="25"/>
      <c r="R606" s="39"/>
    </row>
    <row r="607" spans="1:18" ht="40.799999999999997" x14ac:dyDescent="0.25">
      <c r="A607" s="19" t="s">
        <v>3240</v>
      </c>
      <c r="B607" s="20">
        <v>41025</v>
      </c>
      <c r="C607" s="13" t="str">
        <f t="shared" ca="1" si="34"/>
        <v>VIGENTE</v>
      </c>
      <c r="D607" s="13">
        <f t="shared" ca="1" si="33"/>
        <v>43019</v>
      </c>
      <c r="E607" s="21" t="s">
        <v>3241</v>
      </c>
      <c r="F607" s="22" t="s">
        <v>3242</v>
      </c>
      <c r="G607" s="22" t="s">
        <v>22</v>
      </c>
      <c r="H607" s="22" t="s">
        <v>3243</v>
      </c>
      <c r="I607" s="22" t="s">
        <v>112</v>
      </c>
      <c r="J607" s="22" t="s">
        <v>25</v>
      </c>
      <c r="K607" s="22" t="s">
        <v>3244</v>
      </c>
      <c r="L607" s="22"/>
      <c r="M607" s="21" t="s">
        <v>3245</v>
      </c>
      <c r="N607" s="21" t="s">
        <v>3246</v>
      </c>
      <c r="O607" s="28" t="s">
        <v>3247</v>
      </c>
      <c r="P607" s="20">
        <v>43341</v>
      </c>
      <c r="Q607" s="25">
        <v>42824</v>
      </c>
      <c r="R607" s="39"/>
    </row>
    <row r="608" spans="1:18" ht="51" x14ac:dyDescent="0.25">
      <c r="A608" s="19" t="s">
        <v>3240</v>
      </c>
      <c r="B608" s="20">
        <v>41025</v>
      </c>
      <c r="C608" s="13" t="str">
        <f t="shared" ca="1" si="34"/>
        <v>VIGENTE</v>
      </c>
      <c r="D608" s="13">
        <f t="shared" ca="1" si="33"/>
        <v>43019</v>
      </c>
      <c r="E608" s="21" t="s">
        <v>3241</v>
      </c>
      <c r="F608" s="22" t="s">
        <v>3242</v>
      </c>
      <c r="G608" s="22" t="s">
        <v>40</v>
      </c>
      <c r="H608" s="22" t="s">
        <v>3248</v>
      </c>
      <c r="I608" s="22" t="s">
        <v>1740</v>
      </c>
      <c r="J608" s="22" t="s">
        <v>570</v>
      </c>
      <c r="K608" s="22" t="s">
        <v>3244</v>
      </c>
      <c r="L608" s="22" t="s">
        <v>2136</v>
      </c>
      <c r="M608" s="21" t="s">
        <v>3249</v>
      </c>
      <c r="N608" s="21" t="s">
        <v>3249</v>
      </c>
      <c r="O608" s="28" t="s">
        <v>3250</v>
      </c>
      <c r="P608" s="20">
        <v>43341</v>
      </c>
      <c r="Q608" s="25">
        <v>42824</v>
      </c>
      <c r="R608" s="39"/>
    </row>
    <row r="609" spans="1:18" ht="30.6" x14ac:dyDescent="0.25">
      <c r="A609" s="19" t="s">
        <v>3251</v>
      </c>
      <c r="B609" s="20">
        <v>41026</v>
      </c>
      <c r="C609" s="13" t="str">
        <f t="shared" ca="1" si="34"/>
        <v>VIGENTE</v>
      </c>
      <c r="D609" s="13">
        <f t="shared" ca="1" si="33"/>
        <v>43019</v>
      </c>
      <c r="E609" s="21" t="s">
        <v>3252</v>
      </c>
      <c r="F609" s="22" t="s">
        <v>3253</v>
      </c>
      <c r="G609" s="22" t="s">
        <v>22</v>
      </c>
      <c r="H609" s="22" t="s">
        <v>3254</v>
      </c>
      <c r="I609" s="22" t="s">
        <v>60</v>
      </c>
      <c r="J609" s="22" t="s">
        <v>25</v>
      </c>
      <c r="K609" s="22" t="s">
        <v>3255</v>
      </c>
      <c r="L609" s="22"/>
      <c r="M609" s="21" t="s">
        <v>3256</v>
      </c>
      <c r="N609" s="21" t="s">
        <v>87</v>
      </c>
      <c r="O609" s="28" t="s">
        <v>87</v>
      </c>
      <c r="P609" s="20">
        <v>43078</v>
      </c>
      <c r="Q609" s="25"/>
      <c r="R609" s="39"/>
    </row>
    <row r="610" spans="1:18" ht="30.6" x14ac:dyDescent="0.25">
      <c r="A610" s="19" t="s">
        <v>3251</v>
      </c>
      <c r="B610" s="20">
        <v>41026</v>
      </c>
      <c r="C610" s="13" t="str">
        <f t="shared" ca="1" si="34"/>
        <v>VIGENTE</v>
      </c>
      <c r="D610" s="13">
        <f t="shared" ca="1" si="33"/>
        <v>43019</v>
      </c>
      <c r="E610" s="21" t="s">
        <v>3252</v>
      </c>
      <c r="F610" s="22" t="s">
        <v>3253</v>
      </c>
      <c r="G610" s="22" t="s">
        <v>40</v>
      </c>
      <c r="H610" s="22" t="s">
        <v>3257</v>
      </c>
      <c r="I610" s="22" t="s">
        <v>1110</v>
      </c>
      <c r="J610" s="22" t="s">
        <v>990</v>
      </c>
      <c r="K610" s="22" t="s">
        <v>3255</v>
      </c>
      <c r="L610" s="22" t="s">
        <v>27</v>
      </c>
      <c r="M610" s="21" t="s">
        <v>3256</v>
      </c>
      <c r="N610" s="21" t="s">
        <v>87</v>
      </c>
      <c r="O610" s="28" t="s">
        <v>87</v>
      </c>
      <c r="P610" s="20">
        <v>43078</v>
      </c>
      <c r="Q610" s="25"/>
      <c r="R610" s="39"/>
    </row>
    <row r="611" spans="1:18" ht="40.799999999999997" x14ac:dyDescent="0.25">
      <c r="A611" s="19" t="s">
        <v>3258</v>
      </c>
      <c r="B611" s="20">
        <v>41026</v>
      </c>
      <c r="C611" s="13" t="str">
        <f t="shared" ca="1" si="34"/>
        <v>VIGENTE</v>
      </c>
      <c r="D611" s="13">
        <f t="shared" ca="1" si="33"/>
        <v>43019</v>
      </c>
      <c r="E611" s="21" t="s">
        <v>1867</v>
      </c>
      <c r="F611" s="22" t="s">
        <v>3259</v>
      </c>
      <c r="G611" s="22" t="s">
        <v>22</v>
      </c>
      <c r="H611" s="22" t="s">
        <v>3260</v>
      </c>
      <c r="I611" s="22" t="s">
        <v>1171</v>
      </c>
      <c r="J611" s="22" t="s">
        <v>25</v>
      </c>
      <c r="K611" s="22" t="s">
        <v>3261</v>
      </c>
      <c r="L611" s="22" t="s">
        <v>27</v>
      </c>
      <c r="M611" s="21" t="s">
        <v>3262</v>
      </c>
      <c r="N611" s="21" t="s">
        <v>87</v>
      </c>
      <c r="O611" s="28" t="s">
        <v>3263</v>
      </c>
      <c r="P611" s="20">
        <v>43278</v>
      </c>
      <c r="Q611" s="25">
        <v>42936</v>
      </c>
      <c r="R611" s="39"/>
    </row>
    <row r="612" spans="1:18" ht="30.6" x14ac:dyDescent="0.25">
      <c r="A612" s="19" t="s">
        <v>3264</v>
      </c>
      <c r="B612" s="20">
        <v>41032</v>
      </c>
      <c r="C612" s="13" t="str">
        <f t="shared" ca="1" si="34"/>
        <v>NO VIGENTE</v>
      </c>
      <c r="D612" s="13">
        <f t="shared" ca="1" si="33"/>
        <v>43019</v>
      </c>
      <c r="E612" s="21" t="s">
        <v>3265</v>
      </c>
      <c r="F612" s="22" t="s">
        <v>3266</v>
      </c>
      <c r="G612" s="22" t="s">
        <v>22</v>
      </c>
      <c r="H612" s="22" t="s">
        <v>3267</v>
      </c>
      <c r="I612" s="22" t="s">
        <v>68</v>
      </c>
      <c r="J612" s="22" t="s">
        <v>25</v>
      </c>
      <c r="K612" s="22" t="s">
        <v>3268</v>
      </c>
      <c r="L612" s="22" t="s">
        <v>107</v>
      </c>
      <c r="M612" s="21">
        <v>3621122</v>
      </c>
      <c r="N612" s="21">
        <v>3831717</v>
      </c>
      <c r="O612" s="28" t="s">
        <v>240</v>
      </c>
      <c r="P612" s="20">
        <v>41762</v>
      </c>
      <c r="Q612" s="25"/>
      <c r="R612" s="39"/>
    </row>
    <row r="613" spans="1:18" ht="40.799999999999997" x14ac:dyDescent="0.25">
      <c r="A613" s="19" t="s">
        <v>3269</v>
      </c>
      <c r="B613" s="20">
        <v>41036</v>
      </c>
      <c r="C613" s="13" t="str">
        <f t="shared" ca="1" si="34"/>
        <v>VIGENTE</v>
      </c>
      <c r="D613" s="13">
        <f t="shared" ca="1" si="33"/>
        <v>43019</v>
      </c>
      <c r="E613" s="21" t="s">
        <v>3270</v>
      </c>
      <c r="F613" s="22" t="s">
        <v>3271</v>
      </c>
      <c r="G613" s="22" t="s">
        <v>22</v>
      </c>
      <c r="H613" s="22" t="s">
        <v>3272</v>
      </c>
      <c r="I613" s="22" t="s">
        <v>121</v>
      </c>
      <c r="J613" s="22" t="s">
        <v>25</v>
      </c>
      <c r="K613" s="22" t="s">
        <v>3273</v>
      </c>
      <c r="L613" s="22" t="s">
        <v>27</v>
      </c>
      <c r="M613" s="21">
        <v>5223758</v>
      </c>
      <c r="N613" s="21" t="s">
        <v>87</v>
      </c>
      <c r="O613" s="28" t="s">
        <v>3274</v>
      </c>
      <c r="P613" s="20">
        <v>43448</v>
      </c>
      <c r="Q613" s="25"/>
      <c r="R613" s="39"/>
    </row>
    <row r="614" spans="1:18" ht="30.6" x14ac:dyDescent="0.25">
      <c r="A614" s="19" t="s">
        <v>3275</v>
      </c>
      <c r="B614" s="20">
        <v>41037</v>
      </c>
      <c r="C614" s="13" t="str">
        <f t="shared" ca="1" si="34"/>
        <v>VIGENTE</v>
      </c>
      <c r="D614" s="13">
        <f t="shared" ca="1" si="33"/>
        <v>43019</v>
      </c>
      <c r="E614" s="21" t="s">
        <v>3276</v>
      </c>
      <c r="F614" s="22" t="s">
        <v>3277</v>
      </c>
      <c r="G614" s="22" t="s">
        <v>22</v>
      </c>
      <c r="H614" s="22" t="s">
        <v>3278</v>
      </c>
      <c r="I614" s="22" t="s">
        <v>444</v>
      </c>
      <c r="J614" s="22" t="s">
        <v>25</v>
      </c>
      <c r="K614" s="22" t="s">
        <v>3279</v>
      </c>
      <c r="L614" s="22" t="s">
        <v>27</v>
      </c>
      <c r="M614" s="21" t="s">
        <v>3280</v>
      </c>
      <c r="N614" s="21" t="s">
        <v>87</v>
      </c>
      <c r="O614" s="28" t="s">
        <v>3281</v>
      </c>
      <c r="P614" s="20">
        <v>43397</v>
      </c>
      <c r="Q614" s="25"/>
      <c r="R614" s="39"/>
    </row>
    <row r="615" spans="1:18" ht="20.399999999999999" x14ac:dyDescent="0.25">
      <c r="A615" s="19" t="s">
        <v>3282</v>
      </c>
      <c r="B615" s="20">
        <v>41051</v>
      </c>
      <c r="C615" s="13" t="str">
        <f t="shared" ca="1" si="34"/>
        <v>NO VIGENTE</v>
      </c>
      <c r="D615" s="13">
        <f t="shared" ca="1" si="33"/>
        <v>43019</v>
      </c>
      <c r="E615" s="21" t="s">
        <v>3283</v>
      </c>
      <c r="F615" s="22" t="s">
        <v>3284</v>
      </c>
      <c r="G615" s="22" t="s">
        <v>22</v>
      </c>
      <c r="H615" s="22" t="s">
        <v>3285</v>
      </c>
      <c r="I615" s="22" t="s">
        <v>618</v>
      </c>
      <c r="J615" s="22" t="s">
        <v>25</v>
      </c>
      <c r="K615" s="22" t="s">
        <v>3286</v>
      </c>
      <c r="L615" s="22" t="s">
        <v>27</v>
      </c>
      <c r="M615" s="21">
        <v>4611036</v>
      </c>
      <c r="N615" s="21">
        <v>4611036</v>
      </c>
      <c r="O615" s="28" t="s">
        <v>3287</v>
      </c>
      <c r="P615" s="20">
        <v>42803</v>
      </c>
      <c r="Q615" s="25"/>
      <c r="R615" s="39"/>
    </row>
    <row r="616" spans="1:18" ht="20.399999999999999" x14ac:dyDescent="0.25">
      <c r="A616" s="19" t="s">
        <v>3288</v>
      </c>
      <c r="B616" s="20">
        <v>41054</v>
      </c>
      <c r="C616" s="13" t="str">
        <f t="shared" ca="1" si="34"/>
        <v>NO VIGENTE</v>
      </c>
      <c r="D616" s="13">
        <f t="shared" ca="1" si="33"/>
        <v>43019</v>
      </c>
      <c r="E616" s="21" t="s">
        <v>3289</v>
      </c>
      <c r="F616" s="22" t="s">
        <v>3290</v>
      </c>
      <c r="G616" s="22" t="s">
        <v>22</v>
      </c>
      <c r="H616" s="22" t="s">
        <v>3291</v>
      </c>
      <c r="I616" s="22" t="s">
        <v>937</v>
      </c>
      <c r="J616" s="22" t="s">
        <v>25</v>
      </c>
      <c r="K616" s="22" t="s">
        <v>3292</v>
      </c>
      <c r="L616" s="22" t="s">
        <v>27</v>
      </c>
      <c r="M616" s="21" t="s">
        <v>3293</v>
      </c>
      <c r="N616" s="23" t="s">
        <v>1158</v>
      </c>
      <c r="O616" s="28" t="s">
        <v>3294</v>
      </c>
      <c r="P616" s="20">
        <v>42763</v>
      </c>
      <c r="Q616" s="25">
        <v>43014</v>
      </c>
      <c r="R616" s="39"/>
    </row>
    <row r="617" spans="1:18" ht="20.399999999999999" x14ac:dyDescent="0.25">
      <c r="A617" s="19" t="s">
        <v>3295</v>
      </c>
      <c r="B617" s="20">
        <v>41054</v>
      </c>
      <c r="C617" s="13" t="str">
        <f t="shared" ca="1" si="34"/>
        <v>VIGENTE</v>
      </c>
      <c r="D617" s="13">
        <f t="shared" ca="1" si="33"/>
        <v>43019</v>
      </c>
      <c r="E617" s="21" t="s">
        <v>3296</v>
      </c>
      <c r="F617" s="22" t="s">
        <v>3297</v>
      </c>
      <c r="G617" s="22" t="s">
        <v>22</v>
      </c>
      <c r="H617" s="22" t="s">
        <v>3298</v>
      </c>
      <c r="I617" s="22" t="s">
        <v>52</v>
      </c>
      <c r="J617" s="22" t="s">
        <v>25</v>
      </c>
      <c r="K617" s="22" t="s">
        <v>3299</v>
      </c>
      <c r="L617" s="22" t="s">
        <v>27</v>
      </c>
      <c r="M617" s="21">
        <v>3152060</v>
      </c>
      <c r="N617" s="21">
        <v>3152061</v>
      </c>
      <c r="O617" s="28" t="s">
        <v>3300</v>
      </c>
      <c r="P617" s="20">
        <v>43256</v>
      </c>
      <c r="Q617" s="25"/>
      <c r="R617" s="39"/>
    </row>
    <row r="618" spans="1:18" s="18" customFormat="1" ht="30.6" x14ac:dyDescent="0.25">
      <c r="A618" s="10" t="s">
        <v>3301</v>
      </c>
      <c r="B618" s="11">
        <v>41054</v>
      </c>
      <c r="C618" s="12" t="s">
        <v>19</v>
      </c>
      <c r="D618" s="13">
        <f t="shared" ca="1" si="33"/>
        <v>43019</v>
      </c>
      <c r="E618" s="14" t="s">
        <v>3302</v>
      </c>
      <c r="F618" s="15" t="s">
        <v>3303</v>
      </c>
      <c r="G618" s="15" t="s">
        <v>22</v>
      </c>
      <c r="H618" s="15" t="s">
        <v>3304</v>
      </c>
      <c r="I618" s="15" t="s">
        <v>52</v>
      </c>
      <c r="J618" s="15" t="s">
        <v>25</v>
      </c>
      <c r="K618" s="15" t="s">
        <v>3305</v>
      </c>
      <c r="L618" s="15" t="s">
        <v>27</v>
      </c>
      <c r="M618" s="14">
        <v>942790927</v>
      </c>
      <c r="N618" s="14"/>
      <c r="O618" s="16" t="s">
        <v>3306</v>
      </c>
      <c r="P618" s="11">
        <v>41784</v>
      </c>
      <c r="Q618" s="17"/>
      <c r="R618" s="40"/>
    </row>
    <row r="619" spans="1:18" ht="30.6" x14ac:dyDescent="0.25">
      <c r="A619" s="19" t="s">
        <v>3307</v>
      </c>
      <c r="B619" s="20">
        <v>41059</v>
      </c>
      <c r="C619" s="13" t="str">
        <f ca="1">IF(P619&gt;D619,"VIGENTE","NO VIGENTE")</f>
        <v>NO VIGENTE</v>
      </c>
      <c r="D619" s="13">
        <f t="shared" ca="1" si="33"/>
        <v>43019</v>
      </c>
      <c r="E619" s="21" t="s">
        <v>1364</v>
      </c>
      <c r="F619" s="22" t="s">
        <v>3308</v>
      </c>
      <c r="G619" s="22" t="s">
        <v>22</v>
      </c>
      <c r="H619" s="22" t="s">
        <v>3309</v>
      </c>
      <c r="I619" s="22" t="s">
        <v>574</v>
      </c>
      <c r="J619" s="22" t="s">
        <v>570</v>
      </c>
      <c r="K619" s="22" t="s">
        <v>3310</v>
      </c>
      <c r="L619" s="22" t="s">
        <v>27</v>
      </c>
      <c r="M619" s="21" t="s">
        <v>3311</v>
      </c>
      <c r="N619" s="21" t="s">
        <v>3312</v>
      </c>
      <c r="O619" s="28" t="s">
        <v>3313</v>
      </c>
      <c r="P619" s="20">
        <v>41789</v>
      </c>
      <c r="Q619" s="25"/>
      <c r="R619" s="39"/>
    </row>
    <row r="620" spans="1:18" ht="30.6" x14ac:dyDescent="0.25">
      <c r="A620" s="19" t="s">
        <v>3307</v>
      </c>
      <c r="B620" s="20">
        <v>41059</v>
      </c>
      <c r="C620" s="13" t="str">
        <f ca="1">IF(P620&gt;D620,"VIGENTE","NO VIGENTE")</f>
        <v>NO VIGENTE</v>
      </c>
      <c r="D620" s="13">
        <f t="shared" ca="1" si="33"/>
        <v>43019</v>
      </c>
      <c r="E620" s="21" t="s">
        <v>1364</v>
      </c>
      <c r="F620" s="22" t="s">
        <v>3308</v>
      </c>
      <c r="G620" s="22" t="s">
        <v>40</v>
      </c>
      <c r="H620" s="22" t="s">
        <v>3314</v>
      </c>
      <c r="I620" s="22" t="s">
        <v>1566</v>
      </c>
      <c r="J620" s="22" t="s">
        <v>570</v>
      </c>
      <c r="K620" s="22" t="s">
        <v>3310</v>
      </c>
      <c r="L620" s="22" t="s">
        <v>27</v>
      </c>
      <c r="M620" s="21" t="s">
        <v>3315</v>
      </c>
      <c r="N620" s="21" t="s">
        <v>3315</v>
      </c>
      <c r="O620" s="28" t="s">
        <v>3316</v>
      </c>
      <c r="P620" s="20">
        <v>41789</v>
      </c>
      <c r="Q620" s="25"/>
      <c r="R620" s="39"/>
    </row>
    <row r="621" spans="1:18" ht="30.6" x14ac:dyDescent="0.25">
      <c r="A621" s="19" t="s">
        <v>3307</v>
      </c>
      <c r="B621" s="20">
        <v>41059</v>
      </c>
      <c r="C621" s="13" t="str">
        <f ca="1">IF(P621&gt;D621,"VIGENTE","NO VIGENTE")</f>
        <v>NO VIGENTE</v>
      </c>
      <c r="D621" s="13">
        <f t="shared" ca="1" si="33"/>
        <v>43019</v>
      </c>
      <c r="E621" s="21" t="s">
        <v>1364</v>
      </c>
      <c r="F621" s="22" t="s">
        <v>3308</v>
      </c>
      <c r="G621" s="22" t="s">
        <v>40</v>
      </c>
      <c r="H621" s="22" t="s">
        <v>3317</v>
      </c>
      <c r="I621" s="22" t="s">
        <v>975</v>
      </c>
      <c r="J621" s="22" t="s">
        <v>570</v>
      </c>
      <c r="K621" s="22" t="s">
        <v>3310</v>
      </c>
      <c r="L621" s="22" t="s">
        <v>27</v>
      </c>
      <c r="M621" s="21" t="s">
        <v>3318</v>
      </c>
      <c r="N621" s="21" t="s">
        <v>3318</v>
      </c>
      <c r="O621" s="28" t="s">
        <v>3319</v>
      </c>
      <c r="P621" s="20">
        <v>41789</v>
      </c>
      <c r="Q621" s="25"/>
      <c r="R621" s="39"/>
    </row>
    <row r="622" spans="1:18" ht="30.6" x14ac:dyDescent="0.25">
      <c r="A622" s="19" t="s">
        <v>3307</v>
      </c>
      <c r="B622" s="20">
        <v>41059</v>
      </c>
      <c r="C622" s="13" t="str">
        <f ca="1">IF(P622&gt;D622,"VIGENTE","NO VIGENTE")</f>
        <v>NO VIGENTE</v>
      </c>
      <c r="D622" s="13">
        <f t="shared" ca="1" si="33"/>
        <v>43019</v>
      </c>
      <c r="E622" s="21" t="s">
        <v>1364</v>
      </c>
      <c r="F622" s="22" t="s">
        <v>3308</v>
      </c>
      <c r="G622" s="22" t="s">
        <v>40</v>
      </c>
      <c r="H622" s="22" t="s">
        <v>3320</v>
      </c>
      <c r="I622" s="22" t="s">
        <v>569</v>
      </c>
      <c r="J622" s="22" t="s">
        <v>570</v>
      </c>
      <c r="K622" s="22" t="s">
        <v>3310</v>
      </c>
      <c r="L622" s="22" t="s">
        <v>27</v>
      </c>
      <c r="M622" s="21" t="s">
        <v>3321</v>
      </c>
      <c r="N622" s="21" t="s">
        <v>3321</v>
      </c>
      <c r="O622" s="28" t="s">
        <v>3322</v>
      </c>
      <c r="P622" s="20">
        <v>41789</v>
      </c>
      <c r="Q622" s="25"/>
      <c r="R622" s="39"/>
    </row>
    <row r="623" spans="1:18" ht="40.799999999999997" x14ac:dyDescent="0.25">
      <c r="A623" s="19" t="s">
        <v>3307</v>
      </c>
      <c r="B623" s="20">
        <v>41059</v>
      </c>
      <c r="C623" s="13" t="str">
        <f ca="1">IF(P623&gt;D623,"VIGENTE","NO VIGENTE")</f>
        <v>NO VIGENTE</v>
      </c>
      <c r="D623" s="13">
        <f t="shared" ca="1" si="33"/>
        <v>43019</v>
      </c>
      <c r="E623" s="21" t="s">
        <v>1364</v>
      </c>
      <c r="F623" s="22" t="s">
        <v>3308</v>
      </c>
      <c r="G623" s="22" t="s">
        <v>40</v>
      </c>
      <c r="H623" s="22" t="s">
        <v>3323</v>
      </c>
      <c r="I623" s="22" t="s">
        <v>3324</v>
      </c>
      <c r="J623" s="22" t="s">
        <v>570</v>
      </c>
      <c r="K623" s="22" t="s">
        <v>3310</v>
      </c>
      <c r="L623" s="22" t="s">
        <v>27</v>
      </c>
      <c r="M623" s="21" t="s">
        <v>3325</v>
      </c>
      <c r="N623" s="21" t="s">
        <v>3325</v>
      </c>
      <c r="O623" s="28" t="s">
        <v>3326</v>
      </c>
      <c r="P623" s="20">
        <v>41789</v>
      </c>
      <c r="Q623" s="25"/>
      <c r="R623" s="39"/>
    </row>
    <row r="624" spans="1:18" s="18" customFormat="1" ht="30.6" x14ac:dyDescent="0.25">
      <c r="A624" s="10" t="s">
        <v>3327</v>
      </c>
      <c r="B624" s="11">
        <v>41071</v>
      </c>
      <c r="C624" s="12" t="s">
        <v>19</v>
      </c>
      <c r="D624" s="13">
        <f t="shared" ca="1" si="33"/>
        <v>43019</v>
      </c>
      <c r="E624" s="14" t="s">
        <v>3328</v>
      </c>
      <c r="F624" s="15" t="s">
        <v>3329</v>
      </c>
      <c r="G624" s="15" t="s">
        <v>22</v>
      </c>
      <c r="H624" s="15" t="s">
        <v>3330</v>
      </c>
      <c r="I624" s="15" t="s">
        <v>1171</v>
      </c>
      <c r="J624" s="15" t="s">
        <v>25</v>
      </c>
      <c r="K624" s="15" t="s">
        <v>3331</v>
      </c>
      <c r="L624" s="15" t="s">
        <v>107</v>
      </c>
      <c r="M624" s="14" t="s">
        <v>3332</v>
      </c>
      <c r="N624" s="14" t="s">
        <v>95</v>
      </c>
      <c r="O624" s="16" t="s">
        <v>3333</v>
      </c>
      <c r="P624" s="11">
        <v>42547</v>
      </c>
      <c r="Q624" s="17"/>
      <c r="R624" s="39"/>
    </row>
    <row r="625" spans="1:18" ht="40.799999999999997" x14ac:dyDescent="0.25">
      <c r="A625" s="19" t="s">
        <v>3334</v>
      </c>
      <c r="B625" s="20">
        <v>41072</v>
      </c>
      <c r="C625" s="13" t="str">
        <f t="shared" ref="C625:C668" ca="1" si="35">IF(P625&gt;D625,"VIGENTE","NO VIGENTE")</f>
        <v>VIGENTE</v>
      </c>
      <c r="D625" s="13">
        <f t="shared" ca="1" si="33"/>
        <v>43019</v>
      </c>
      <c r="E625" s="21" t="s">
        <v>3335</v>
      </c>
      <c r="F625" s="22" t="s">
        <v>3336</v>
      </c>
      <c r="G625" s="22" t="s">
        <v>22</v>
      </c>
      <c r="H625" s="22" t="s">
        <v>3337</v>
      </c>
      <c r="I625" s="22" t="s">
        <v>1117</v>
      </c>
      <c r="J625" s="22" t="s">
        <v>1118</v>
      </c>
      <c r="K625" s="22" t="s">
        <v>3338</v>
      </c>
      <c r="L625" s="22" t="s">
        <v>27</v>
      </c>
      <c r="M625" s="21">
        <v>523789</v>
      </c>
      <c r="N625" s="21"/>
      <c r="O625" s="28" t="s">
        <v>3339</v>
      </c>
      <c r="P625" s="20">
        <v>43135</v>
      </c>
      <c r="Q625" s="25"/>
      <c r="R625" s="39"/>
    </row>
    <row r="626" spans="1:18" ht="20.399999999999999" x14ac:dyDescent="0.25">
      <c r="A626" s="19" t="s">
        <v>3340</v>
      </c>
      <c r="B626" s="20">
        <v>41078</v>
      </c>
      <c r="C626" s="13" t="str">
        <f t="shared" ca="1" si="35"/>
        <v>VIGENTE</v>
      </c>
      <c r="D626" s="13">
        <f t="shared" ca="1" si="33"/>
        <v>43019</v>
      </c>
      <c r="E626" s="21" t="s">
        <v>3341</v>
      </c>
      <c r="F626" s="22" t="s">
        <v>3342</v>
      </c>
      <c r="G626" s="22" t="s">
        <v>22</v>
      </c>
      <c r="H626" s="22" t="s">
        <v>3343</v>
      </c>
      <c r="I626" s="22" t="s">
        <v>35</v>
      </c>
      <c r="J626" s="22" t="s">
        <v>25</v>
      </c>
      <c r="K626" s="22" t="s">
        <v>3344</v>
      </c>
      <c r="L626" s="22"/>
      <c r="M626" s="21" t="s">
        <v>3345</v>
      </c>
      <c r="N626" s="21"/>
      <c r="O626" s="28" t="s">
        <v>3346</v>
      </c>
      <c r="P626" s="20">
        <v>43332</v>
      </c>
      <c r="Q626" s="25"/>
      <c r="R626" s="39"/>
    </row>
    <row r="627" spans="1:18" ht="30.6" x14ac:dyDescent="0.25">
      <c r="A627" s="19" t="s">
        <v>3340</v>
      </c>
      <c r="B627" s="20">
        <v>41078</v>
      </c>
      <c r="C627" s="13" t="str">
        <f t="shared" ca="1" si="35"/>
        <v>VIGENTE</v>
      </c>
      <c r="D627" s="13">
        <f t="shared" ca="1" si="33"/>
        <v>43019</v>
      </c>
      <c r="E627" s="21" t="s">
        <v>3341</v>
      </c>
      <c r="F627" s="22" t="s">
        <v>3342</v>
      </c>
      <c r="G627" s="22" t="s">
        <v>40</v>
      </c>
      <c r="H627" s="22" t="s">
        <v>3347</v>
      </c>
      <c r="I627" s="22" t="s">
        <v>101</v>
      </c>
      <c r="J627" s="22" t="s">
        <v>25</v>
      </c>
      <c r="K627" s="22" t="s">
        <v>3344</v>
      </c>
      <c r="L627" s="22" t="s">
        <v>752</v>
      </c>
      <c r="M627" s="21" t="s">
        <v>3345</v>
      </c>
      <c r="N627" s="21"/>
      <c r="O627" s="28" t="s">
        <v>3346</v>
      </c>
      <c r="P627" s="20">
        <v>43332</v>
      </c>
      <c r="Q627" s="25"/>
      <c r="R627" s="39"/>
    </row>
    <row r="628" spans="1:18" ht="30.6" x14ac:dyDescent="0.25">
      <c r="A628" s="19" t="s">
        <v>3340</v>
      </c>
      <c r="B628" s="20">
        <v>41078</v>
      </c>
      <c r="C628" s="13" t="str">
        <f t="shared" ca="1" si="35"/>
        <v>VIGENTE</v>
      </c>
      <c r="D628" s="13">
        <f t="shared" ca="1" si="33"/>
        <v>43019</v>
      </c>
      <c r="E628" s="21" t="s">
        <v>3341</v>
      </c>
      <c r="F628" s="22" t="s">
        <v>3342</v>
      </c>
      <c r="G628" s="22" t="s">
        <v>40</v>
      </c>
      <c r="H628" s="22" t="s">
        <v>3348</v>
      </c>
      <c r="I628" s="22" t="s">
        <v>389</v>
      </c>
      <c r="J628" s="22" t="s">
        <v>25</v>
      </c>
      <c r="K628" s="22" t="s">
        <v>3344</v>
      </c>
      <c r="L628" s="22" t="s">
        <v>752</v>
      </c>
      <c r="M628" s="21" t="s">
        <v>3345</v>
      </c>
      <c r="N628" s="21"/>
      <c r="O628" s="28" t="s">
        <v>3346</v>
      </c>
      <c r="P628" s="20">
        <v>43332</v>
      </c>
      <c r="Q628" s="25"/>
      <c r="R628" s="39"/>
    </row>
    <row r="629" spans="1:18" ht="30.6" x14ac:dyDescent="0.25">
      <c r="A629" s="19" t="s">
        <v>3349</v>
      </c>
      <c r="B629" s="20">
        <v>41080</v>
      </c>
      <c r="C629" s="13" t="str">
        <f t="shared" ca="1" si="35"/>
        <v>NO VIGENTE</v>
      </c>
      <c r="D629" s="13">
        <f t="shared" ca="1" si="33"/>
        <v>43019</v>
      </c>
      <c r="E629" s="21" t="s">
        <v>3350</v>
      </c>
      <c r="F629" s="22" t="s">
        <v>3351</v>
      </c>
      <c r="G629" s="22" t="s">
        <v>22</v>
      </c>
      <c r="H629" s="22" t="s">
        <v>3352</v>
      </c>
      <c r="I629" s="22" t="s">
        <v>112</v>
      </c>
      <c r="J629" s="22" t="s">
        <v>25</v>
      </c>
      <c r="K629" s="22" t="s">
        <v>3353</v>
      </c>
      <c r="L629" s="22" t="s">
        <v>27</v>
      </c>
      <c r="M629" s="21" t="s">
        <v>3354</v>
      </c>
      <c r="N629" s="21"/>
      <c r="O629" s="28" t="s">
        <v>3355</v>
      </c>
      <c r="P629" s="20">
        <v>41810</v>
      </c>
      <c r="Q629" s="25"/>
      <c r="R629" s="39"/>
    </row>
    <row r="630" spans="1:18" ht="20.399999999999999" x14ac:dyDescent="0.25">
      <c r="A630" s="19" t="s">
        <v>3356</v>
      </c>
      <c r="B630" s="20">
        <v>41082</v>
      </c>
      <c r="C630" s="13" t="str">
        <f t="shared" ca="1" si="35"/>
        <v>VIGENTE</v>
      </c>
      <c r="D630" s="13">
        <f t="shared" ca="1" si="33"/>
        <v>43019</v>
      </c>
      <c r="E630" s="21" t="s">
        <v>3357</v>
      </c>
      <c r="F630" s="22" t="s">
        <v>3358</v>
      </c>
      <c r="G630" s="22" t="s">
        <v>22</v>
      </c>
      <c r="H630" s="22" t="s">
        <v>3359</v>
      </c>
      <c r="I630" s="22" t="s">
        <v>1043</v>
      </c>
      <c r="J630" s="22" t="s">
        <v>25</v>
      </c>
      <c r="K630" s="22" t="s">
        <v>3360</v>
      </c>
      <c r="L630" s="22" t="s">
        <v>27</v>
      </c>
      <c r="M630" s="21">
        <v>4229384</v>
      </c>
      <c r="N630" s="23" t="s">
        <v>403</v>
      </c>
      <c r="O630" s="28" t="s">
        <v>3361</v>
      </c>
      <c r="P630" s="20">
        <v>43291</v>
      </c>
      <c r="Q630" s="25"/>
      <c r="R630" s="39"/>
    </row>
    <row r="631" spans="1:18" ht="30.6" x14ac:dyDescent="0.25">
      <c r="A631" s="19" t="s">
        <v>3362</v>
      </c>
      <c r="B631" s="20">
        <v>41087</v>
      </c>
      <c r="C631" s="13" t="str">
        <f t="shared" ca="1" si="35"/>
        <v>VIGENTE</v>
      </c>
      <c r="D631" s="13">
        <f t="shared" ca="1" si="33"/>
        <v>43019</v>
      </c>
      <c r="E631" s="21" t="s">
        <v>3363</v>
      </c>
      <c r="F631" s="22" t="s">
        <v>3364</v>
      </c>
      <c r="G631" s="22" t="s">
        <v>22</v>
      </c>
      <c r="H631" s="22" t="s">
        <v>3365</v>
      </c>
      <c r="I631" s="22" t="s">
        <v>1171</v>
      </c>
      <c r="J631" s="22" t="s">
        <v>25</v>
      </c>
      <c r="K631" s="22" t="s">
        <v>3366</v>
      </c>
      <c r="L631" s="22"/>
      <c r="M631" s="21" t="s">
        <v>3367</v>
      </c>
      <c r="N631" s="21">
        <v>2265756</v>
      </c>
      <c r="O631" s="28" t="s">
        <v>3368</v>
      </c>
      <c r="P631" s="20">
        <v>43292</v>
      </c>
      <c r="Q631" s="25"/>
      <c r="R631" s="39"/>
    </row>
    <row r="632" spans="1:18" ht="51" x14ac:dyDescent="0.25">
      <c r="A632" s="19" t="s">
        <v>3362</v>
      </c>
      <c r="B632" s="20">
        <v>41087</v>
      </c>
      <c r="C632" s="13" t="str">
        <f t="shared" ca="1" si="35"/>
        <v>VIGENTE</v>
      </c>
      <c r="D632" s="13">
        <f t="shared" ca="1" si="33"/>
        <v>43019</v>
      </c>
      <c r="E632" s="21" t="s">
        <v>3363</v>
      </c>
      <c r="F632" s="22" t="s">
        <v>3364</v>
      </c>
      <c r="G632" s="22" t="s">
        <v>40</v>
      </c>
      <c r="H632" s="22" t="s">
        <v>3369</v>
      </c>
      <c r="I632" s="22" t="s">
        <v>1171</v>
      </c>
      <c r="J632" s="22" t="s">
        <v>25</v>
      </c>
      <c r="K632" s="22" t="s">
        <v>3366</v>
      </c>
      <c r="L632" s="22" t="s">
        <v>27</v>
      </c>
      <c r="M632" s="21" t="s">
        <v>3367</v>
      </c>
      <c r="N632" s="21">
        <v>2265756</v>
      </c>
      <c r="O632" s="28" t="s">
        <v>3368</v>
      </c>
      <c r="P632" s="20">
        <v>43292</v>
      </c>
      <c r="Q632" s="25"/>
      <c r="R632" s="39"/>
    </row>
    <row r="633" spans="1:18" ht="30.6" x14ac:dyDescent="0.25">
      <c r="A633" s="19" t="s">
        <v>3370</v>
      </c>
      <c r="B633" s="20">
        <v>41088</v>
      </c>
      <c r="C633" s="13" t="str">
        <f t="shared" ca="1" si="35"/>
        <v>NO VIGENTE</v>
      </c>
      <c r="D633" s="13">
        <f t="shared" ca="1" si="33"/>
        <v>43019</v>
      </c>
      <c r="E633" s="21" t="s">
        <v>3371</v>
      </c>
      <c r="F633" s="22" t="s">
        <v>3372</v>
      </c>
      <c r="G633" s="22" t="s">
        <v>22</v>
      </c>
      <c r="H633" s="22" t="s">
        <v>3373</v>
      </c>
      <c r="I633" s="22" t="s">
        <v>60</v>
      </c>
      <c r="J633" s="22" t="s">
        <v>25</v>
      </c>
      <c r="K633" s="22" t="s">
        <v>3374</v>
      </c>
      <c r="L633" s="22" t="s">
        <v>27</v>
      </c>
      <c r="M633" s="21">
        <v>7865389</v>
      </c>
      <c r="N633" s="21"/>
      <c r="O633" s="28" t="s">
        <v>3375</v>
      </c>
      <c r="P633" s="20">
        <v>41818</v>
      </c>
      <c r="Q633" s="25"/>
      <c r="R633" s="39"/>
    </row>
    <row r="634" spans="1:18" ht="51" x14ac:dyDescent="0.25">
      <c r="A634" s="19" t="s">
        <v>3376</v>
      </c>
      <c r="B634" s="20">
        <v>41088</v>
      </c>
      <c r="C634" s="13" t="str">
        <f t="shared" ca="1" si="35"/>
        <v>VIGENTE</v>
      </c>
      <c r="D634" s="13">
        <f t="shared" ca="1" si="33"/>
        <v>43019</v>
      </c>
      <c r="E634" s="21" t="s">
        <v>3377</v>
      </c>
      <c r="F634" s="22" t="s">
        <v>3378</v>
      </c>
      <c r="G634" s="22" t="s">
        <v>22</v>
      </c>
      <c r="H634" s="22" t="s">
        <v>3379</v>
      </c>
      <c r="I634" s="22" t="s">
        <v>2963</v>
      </c>
      <c r="J634" s="22" t="s">
        <v>424</v>
      </c>
      <c r="K634" s="22" t="s">
        <v>3380</v>
      </c>
      <c r="L634" s="22" t="s">
        <v>27</v>
      </c>
      <c r="M634" s="21" t="s">
        <v>3381</v>
      </c>
      <c r="N634" s="21" t="s">
        <v>3382</v>
      </c>
      <c r="O634" s="28" t="s">
        <v>3383</v>
      </c>
      <c r="P634" s="20">
        <v>43455</v>
      </c>
      <c r="Q634" s="25"/>
      <c r="R634" s="39"/>
    </row>
    <row r="635" spans="1:18" ht="20.399999999999999" x14ac:dyDescent="0.25">
      <c r="A635" s="19" t="s">
        <v>3384</v>
      </c>
      <c r="B635" s="20">
        <v>41093</v>
      </c>
      <c r="C635" s="13" t="str">
        <f t="shared" ca="1" si="35"/>
        <v>VIGENTE</v>
      </c>
      <c r="D635" s="13">
        <f t="shared" ca="1" si="33"/>
        <v>43019</v>
      </c>
      <c r="E635" s="21" t="s">
        <v>3385</v>
      </c>
      <c r="F635" s="22" t="s">
        <v>3386</v>
      </c>
      <c r="G635" s="22" t="s">
        <v>22</v>
      </c>
      <c r="H635" s="22" t="s">
        <v>3387</v>
      </c>
      <c r="I635" s="22" t="s">
        <v>24</v>
      </c>
      <c r="J635" s="22" t="s">
        <v>25</v>
      </c>
      <c r="K635" s="22" t="s">
        <v>3388</v>
      </c>
      <c r="L635" s="22" t="s">
        <v>191</v>
      </c>
      <c r="M635" s="21">
        <v>5846607</v>
      </c>
      <c r="N635" s="21"/>
      <c r="O635" s="28" t="s">
        <v>3389</v>
      </c>
      <c r="P635" s="20">
        <v>43283</v>
      </c>
      <c r="Q635" s="25"/>
      <c r="R635" s="39"/>
    </row>
    <row r="636" spans="1:18" ht="30.6" x14ac:dyDescent="0.25">
      <c r="A636" s="19" t="s">
        <v>3390</v>
      </c>
      <c r="B636" s="20">
        <v>41101</v>
      </c>
      <c r="C636" s="13" t="str">
        <f t="shared" ca="1" si="35"/>
        <v>VIGENTE</v>
      </c>
      <c r="D636" s="13">
        <f t="shared" ca="1" si="33"/>
        <v>43019</v>
      </c>
      <c r="E636" s="21" t="s">
        <v>3391</v>
      </c>
      <c r="F636" s="22" t="s">
        <v>3392</v>
      </c>
      <c r="G636" s="22" t="s">
        <v>22</v>
      </c>
      <c r="H636" s="22" t="s">
        <v>3393</v>
      </c>
      <c r="I636" s="22" t="s">
        <v>2050</v>
      </c>
      <c r="J636" s="22" t="s">
        <v>25</v>
      </c>
      <c r="K636" s="22" t="s">
        <v>3394</v>
      </c>
      <c r="L636" s="22" t="s">
        <v>27</v>
      </c>
      <c r="M636" s="21">
        <v>6186300</v>
      </c>
      <c r="N636" s="21" t="s">
        <v>95</v>
      </c>
      <c r="O636" s="28" t="s">
        <v>3395</v>
      </c>
      <c r="P636" s="20">
        <v>43104</v>
      </c>
      <c r="Q636" s="25"/>
      <c r="R636" s="39"/>
    </row>
    <row r="637" spans="1:18" ht="51" x14ac:dyDescent="0.25">
      <c r="A637" s="19" t="s">
        <v>3396</v>
      </c>
      <c r="B637" s="20">
        <v>41101</v>
      </c>
      <c r="C637" s="13" t="str">
        <f t="shared" ca="1" si="35"/>
        <v>VIGENTE</v>
      </c>
      <c r="D637" s="13">
        <f t="shared" ca="1" si="33"/>
        <v>43019</v>
      </c>
      <c r="E637" s="21" t="s">
        <v>3397</v>
      </c>
      <c r="F637" s="22" t="s">
        <v>3398</v>
      </c>
      <c r="G637" s="22" t="s">
        <v>22</v>
      </c>
      <c r="H637" s="22" t="s">
        <v>3399</v>
      </c>
      <c r="I637" s="22" t="s">
        <v>1981</v>
      </c>
      <c r="J637" s="22" t="s">
        <v>25</v>
      </c>
      <c r="K637" s="22" t="s">
        <v>3400</v>
      </c>
      <c r="L637" s="22" t="s">
        <v>27</v>
      </c>
      <c r="M637" s="21" t="s">
        <v>3401</v>
      </c>
      <c r="N637" s="21" t="s">
        <v>3402</v>
      </c>
      <c r="O637" s="28" t="s">
        <v>3403</v>
      </c>
      <c r="P637" s="20">
        <v>43539</v>
      </c>
      <c r="Q637" s="25"/>
      <c r="R637" s="39"/>
    </row>
    <row r="638" spans="1:18" ht="30.6" x14ac:dyDescent="0.25">
      <c r="A638" s="19" t="s">
        <v>3404</v>
      </c>
      <c r="B638" s="20">
        <v>41102</v>
      </c>
      <c r="C638" s="13" t="str">
        <f t="shared" ca="1" si="35"/>
        <v>VIGENTE</v>
      </c>
      <c r="D638" s="13">
        <f t="shared" ca="1" si="33"/>
        <v>43019</v>
      </c>
      <c r="E638" s="21" t="s">
        <v>1364</v>
      </c>
      <c r="F638" s="22" t="s">
        <v>3405</v>
      </c>
      <c r="G638" s="22" t="s">
        <v>22</v>
      </c>
      <c r="H638" s="22" t="s">
        <v>3406</v>
      </c>
      <c r="I638" s="22" t="s">
        <v>647</v>
      </c>
      <c r="J638" s="22" t="s">
        <v>25</v>
      </c>
      <c r="K638" s="22" t="s">
        <v>3407</v>
      </c>
      <c r="L638" s="22" t="s">
        <v>27</v>
      </c>
      <c r="M638" s="21" t="s">
        <v>3408</v>
      </c>
      <c r="N638" s="21"/>
      <c r="O638" s="28" t="s">
        <v>3409</v>
      </c>
      <c r="P638" s="20">
        <v>43446</v>
      </c>
      <c r="Q638" s="25"/>
      <c r="R638" s="39"/>
    </row>
    <row r="639" spans="1:18" ht="30.6" x14ac:dyDescent="0.25">
      <c r="A639" s="19" t="s">
        <v>3404</v>
      </c>
      <c r="B639" s="20">
        <v>41102</v>
      </c>
      <c r="C639" s="13" t="str">
        <f t="shared" ca="1" si="35"/>
        <v>VIGENTE</v>
      </c>
      <c r="D639" s="13">
        <f t="shared" ca="1" si="33"/>
        <v>43019</v>
      </c>
      <c r="E639" s="21" t="s">
        <v>1364</v>
      </c>
      <c r="F639" s="22" t="s">
        <v>3405</v>
      </c>
      <c r="G639" s="22" t="s">
        <v>40</v>
      </c>
      <c r="H639" s="22" t="s">
        <v>3410</v>
      </c>
      <c r="I639" s="22" t="s">
        <v>24</v>
      </c>
      <c r="J639" s="22" t="s">
        <v>25</v>
      </c>
      <c r="K639" s="22" t="s">
        <v>3407</v>
      </c>
      <c r="L639" s="22" t="s">
        <v>27</v>
      </c>
      <c r="M639" s="21" t="s">
        <v>3411</v>
      </c>
      <c r="N639" s="21"/>
      <c r="O639" s="28" t="s">
        <v>3409</v>
      </c>
      <c r="P639" s="20">
        <v>43446</v>
      </c>
      <c r="Q639" s="25"/>
      <c r="R639" s="39"/>
    </row>
    <row r="640" spans="1:18" ht="30.6" x14ac:dyDescent="0.25">
      <c r="A640" s="19" t="s">
        <v>3404</v>
      </c>
      <c r="B640" s="20">
        <v>41102</v>
      </c>
      <c r="C640" s="13" t="str">
        <f t="shared" ca="1" si="35"/>
        <v>VIGENTE</v>
      </c>
      <c r="D640" s="13">
        <f t="shared" ca="1" si="33"/>
        <v>43019</v>
      </c>
      <c r="E640" s="21" t="s">
        <v>1364</v>
      </c>
      <c r="F640" s="22" t="s">
        <v>3405</v>
      </c>
      <c r="G640" s="22" t="s">
        <v>40</v>
      </c>
      <c r="H640" s="22" t="s">
        <v>3412</v>
      </c>
      <c r="I640" s="22" t="s">
        <v>52</v>
      </c>
      <c r="J640" s="22" t="s">
        <v>25</v>
      </c>
      <c r="K640" s="22" t="s">
        <v>3407</v>
      </c>
      <c r="L640" s="22" t="s">
        <v>27</v>
      </c>
      <c r="M640" s="21">
        <v>4251225</v>
      </c>
      <c r="N640" s="21"/>
      <c r="O640" s="28" t="s">
        <v>3413</v>
      </c>
      <c r="P640" s="20">
        <v>43446</v>
      </c>
      <c r="Q640" s="25"/>
      <c r="R640" s="39"/>
    </row>
    <row r="641" spans="1:18" ht="30.6" x14ac:dyDescent="0.25">
      <c r="A641" s="19" t="s">
        <v>3404</v>
      </c>
      <c r="B641" s="20">
        <v>41102</v>
      </c>
      <c r="C641" s="13" t="str">
        <f t="shared" ca="1" si="35"/>
        <v>VIGENTE</v>
      </c>
      <c r="D641" s="13">
        <f t="shared" ca="1" si="33"/>
        <v>43019</v>
      </c>
      <c r="E641" s="21" t="s">
        <v>1364</v>
      </c>
      <c r="F641" s="22" t="s">
        <v>3405</v>
      </c>
      <c r="G641" s="22" t="s">
        <v>40</v>
      </c>
      <c r="H641" s="22" t="s">
        <v>3414</v>
      </c>
      <c r="I641" s="22" t="s">
        <v>52</v>
      </c>
      <c r="J641" s="22" t="s">
        <v>25</v>
      </c>
      <c r="K641" s="22" t="s">
        <v>3407</v>
      </c>
      <c r="L641" s="22" t="s">
        <v>27</v>
      </c>
      <c r="M641" s="21" t="s">
        <v>3415</v>
      </c>
      <c r="N641" s="21"/>
      <c r="O641" s="28" t="s">
        <v>3416</v>
      </c>
      <c r="P641" s="20">
        <v>43446</v>
      </c>
      <c r="Q641" s="25"/>
      <c r="R641" s="39"/>
    </row>
    <row r="642" spans="1:18" ht="40.799999999999997" x14ac:dyDescent="0.25">
      <c r="A642" s="19" t="s">
        <v>3404</v>
      </c>
      <c r="B642" s="20">
        <v>41102</v>
      </c>
      <c r="C642" s="13" t="str">
        <f t="shared" ca="1" si="35"/>
        <v>VIGENTE</v>
      </c>
      <c r="D642" s="13">
        <f t="shared" ca="1" si="33"/>
        <v>43019</v>
      </c>
      <c r="E642" s="21" t="s">
        <v>1364</v>
      </c>
      <c r="F642" s="22" t="s">
        <v>3405</v>
      </c>
      <c r="G642" s="22" t="s">
        <v>40</v>
      </c>
      <c r="H642" s="22" t="s">
        <v>3417</v>
      </c>
      <c r="I642" s="22" t="s">
        <v>363</v>
      </c>
      <c r="J642" s="22" t="s">
        <v>25</v>
      </c>
      <c r="K642" s="22" t="s">
        <v>3407</v>
      </c>
      <c r="L642" s="22" t="s">
        <v>27</v>
      </c>
      <c r="M642" s="21">
        <v>4594852</v>
      </c>
      <c r="N642" s="21"/>
      <c r="O642" s="28" t="s">
        <v>3418</v>
      </c>
      <c r="P642" s="20">
        <v>43446</v>
      </c>
      <c r="Q642" s="25"/>
      <c r="R642" s="39"/>
    </row>
    <row r="643" spans="1:18" ht="40.799999999999997" x14ac:dyDescent="0.25">
      <c r="A643" s="19" t="s">
        <v>3404</v>
      </c>
      <c r="B643" s="20">
        <v>41102</v>
      </c>
      <c r="C643" s="13" t="str">
        <f t="shared" ca="1" si="35"/>
        <v>VIGENTE</v>
      </c>
      <c r="D643" s="13">
        <f t="shared" ca="1" si="33"/>
        <v>43019</v>
      </c>
      <c r="E643" s="21" t="s">
        <v>1364</v>
      </c>
      <c r="F643" s="22" t="s">
        <v>3405</v>
      </c>
      <c r="G643" s="22" t="s">
        <v>40</v>
      </c>
      <c r="H643" s="22" t="s">
        <v>3419</v>
      </c>
      <c r="I643" s="22" t="s">
        <v>68</v>
      </c>
      <c r="J643" s="22" t="s">
        <v>25</v>
      </c>
      <c r="K643" s="22" t="s">
        <v>3407</v>
      </c>
      <c r="L643" s="22" t="s">
        <v>27</v>
      </c>
      <c r="M643" s="21">
        <v>3544747</v>
      </c>
      <c r="N643" s="21"/>
      <c r="O643" s="28" t="s">
        <v>3420</v>
      </c>
      <c r="P643" s="20">
        <v>43446</v>
      </c>
      <c r="Q643" s="25"/>
      <c r="R643" s="39"/>
    </row>
    <row r="644" spans="1:18" ht="20.399999999999999" x14ac:dyDescent="0.25">
      <c r="A644" s="19" t="s">
        <v>3421</v>
      </c>
      <c r="B644" s="20">
        <v>41106</v>
      </c>
      <c r="C644" s="13" t="str">
        <f t="shared" ca="1" si="35"/>
        <v>NO VIGENTE</v>
      </c>
      <c r="D644" s="13">
        <f t="shared" ca="1" si="33"/>
        <v>43019</v>
      </c>
      <c r="E644" s="21" t="s">
        <v>3422</v>
      </c>
      <c r="F644" s="22" t="s">
        <v>3423</v>
      </c>
      <c r="G644" s="22" t="s">
        <v>22</v>
      </c>
      <c r="H644" s="22" t="s">
        <v>3424</v>
      </c>
      <c r="I644" s="22" t="s">
        <v>35</v>
      </c>
      <c r="J644" s="22" t="s">
        <v>25</v>
      </c>
      <c r="K644" s="22" t="s">
        <v>3425</v>
      </c>
      <c r="L644" s="22"/>
      <c r="M644" s="21">
        <v>4210813</v>
      </c>
      <c r="N644" s="21">
        <v>4214493</v>
      </c>
      <c r="O644" s="28" t="s">
        <v>3426</v>
      </c>
      <c r="P644" s="20">
        <v>41836</v>
      </c>
      <c r="Q644" s="25"/>
      <c r="R644" s="39"/>
    </row>
    <row r="645" spans="1:18" ht="20.399999999999999" x14ac:dyDescent="0.25">
      <c r="A645" s="19" t="s">
        <v>3421</v>
      </c>
      <c r="B645" s="20">
        <v>41106</v>
      </c>
      <c r="C645" s="13" t="str">
        <f t="shared" ca="1" si="35"/>
        <v>NO VIGENTE</v>
      </c>
      <c r="D645" s="13">
        <f t="shared" ref="D645:D708" ca="1" si="36">TODAY()</f>
        <v>43019</v>
      </c>
      <c r="E645" s="21" t="s">
        <v>3422</v>
      </c>
      <c r="F645" s="22" t="s">
        <v>3423</v>
      </c>
      <c r="G645" s="22" t="s">
        <v>40</v>
      </c>
      <c r="H645" s="22" t="s">
        <v>3427</v>
      </c>
      <c r="I645" s="22" t="s">
        <v>112</v>
      </c>
      <c r="J645" s="22" t="s">
        <v>25</v>
      </c>
      <c r="K645" s="22" t="s">
        <v>3425</v>
      </c>
      <c r="L645" s="22" t="s">
        <v>27</v>
      </c>
      <c r="M645" s="21">
        <v>3720735</v>
      </c>
      <c r="N645" s="21"/>
      <c r="O645" s="28" t="s">
        <v>3428</v>
      </c>
      <c r="P645" s="20">
        <v>41836</v>
      </c>
      <c r="Q645" s="25"/>
      <c r="R645" s="39"/>
    </row>
    <row r="646" spans="1:18" ht="30.6" x14ac:dyDescent="0.25">
      <c r="A646" s="19" t="s">
        <v>3429</v>
      </c>
      <c r="B646" s="20">
        <v>41110</v>
      </c>
      <c r="C646" s="13" t="str">
        <f t="shared" ca="1" si="35"/>
        <v>VIGENTE</v>
      </c>
      <c r="D646" s="13">
        <f t="shared" ca="1" si="36"/>
        <v>43019</v>
      </c>
      <c r="E646" s="21" t="s">
        <v>3430</v>
      </c>
      <c r="F646" s="22" t="s">
        <v>3431</v>
      </c>
      <c r="G646" s="22" t="s">
        <v>22</v>
      </c>
      <c r="H646" s="22" t="s">
        <v>3432</v>
      </c>
      <c r="I646" s="22" t="s">
        <v>2576</v>
      </c>
      <c r="J646" s="22" t="s">
        <v>25</v>
      </c>
      <c r="K646" s="22" t="s">
        <v>3433</v>
      </c>
      <c r="L646" s="22" t="s">
        <v>27</v>
      </c>
      <c r="M646" s="21">
        <v>2073500</v>
      </c>
      <c r="N646" s="23" t="s">
        <v>1158</v>
      </c>
      <c r="O646" s="28" t="s">
        <v>3434</v>
      </c>
      <c r="P646" s="20">
        <v>43484</v>
      </c>
      <c r="Q646" s="25"/>
      <c r="R646" s="39"/>
    </row>
    <row r="647" spans="1:18" ht="30.6" x14ac:dyDescent="0.25">
      <c r="A647" s="19" t="s">
        <v>3435</v>
      </c>
      <c r="B647" s="20">
        <v>41113</v>
      </c>
      <c r="C647" s="13" t="str">
        <f t="shared" ca="1" si="35"/>
        <v>VIGENTE</v>
      </c>
      <c r="D647" s="13">
        <f t="shared" ca="1" si="36"/>
        <v>43019</v>
      </c>
      <c r="E647" s="21" t="s">
        <v>3436</v>
      </c>
      <c r="F647" s="22" t="s">
        <v>3437</v>
      </c>
      <c r="G647" s="22" t="s">
        <v>22</v>
      </c>
      <c r="H647" s="22" t="s">
        <v>3438</v>
      </c>
      <c r="I647" s="22" t="s">
        <v>647</v>
      </c>
      <c r="J647" s="22" t="s">
        <v>25</v>
      </c>
      <c r="K647" s="22" t="s">
        <v>3439</v>
      </c>
      <c r="L647" s="22" t="s">
        <v>107</v>
      </c>
      <c r="M647" s="21">
        <v>2258485</v>
      </c>
      <c r="N647" s="23" t="s">
        <v>1158</v>
      </c>
      <c r="O647" s="28" t="s">
        <v>3440</v>
      </c>
      <c r="P647" s="20">
        <v>43307</v>
      </c>
      <c r="Q647" s="25"/>
      <c r="R647" s="39"/>
    </row>
    <row r="648" spans="1:18" ht="30.6" x14ac:dyDescent="0.25">
      <c r="A648" s="19" t="s">
        <v>3441</v>
      </c>
      <c r="B648" s="20">
        <v>41114</v>
      </c>
      <c r="C648" s="13" t="str">
        <f t="shared" ca="1" si="35"/>
        <v>NO VIGENTE</v>
      </c>
      <c r="D648" s="13">
        <f t="shared" ca="1" si="36"/>
        <v>43019</v>
      </c>
      <c r="E648" s="21" t="s">
        <v>3442</v>
      </c>
      <c r="F648" s="22" t="s">
        <v>3443</v>
      </c>
      <c r="G648" s="22" t="s">
        <v>22</v>
      </c>
      <c r="H648" s="22" t="s">
        <v>3444</v>
      </c>
      <c r="I648" s="22" t="s">
        <v>341</v>
      </c>
      <c r="J648" s="22" t="s">
        <v>25</v>
      </c>
      <c r="K648" s="22" t="s">
        <v>3445</v>
      </c>
      <c r="L648" s="22" t="s">
        <v>27</v>
      </c>
      <c r="M648" s="21" t="s">
        <v>3446</v>
      </c>
      <c r="N648" s="21" t="s">
        <v>809</v>
      </c>
      <c r="O648" s="28" t="s">
        <v>358</v>
      </c>
      <c r="P648" s="20">
        <v>42575</v>
      </c>
      <c r="Q648" s="25"/>
      <c r="R648" s="39"/>
    </row>
    <row r="649" spans="1:18" ht="30.6" x14ac:dyDescent="0.25">
      <c r="A649" s="19" t="s">
        <v>3447</v>
      </c>
      <c r="B649" s="20">
        <v>41136</v>
      </c>
      <c r="C649" s="13" t="str">
        <f t="shared" ca="1" si="35"/>
        <v>VIGENTE</v>
      </c>
      <c r="D649" s="13">
        <f t="shared" ca="1" si="36"/>
        <v>43019</v>
      </c>
      <c r="E649" s="21" t="s">
        <v>3448</v>
      </c>
      <c r="F649" s="22" t="s">
        <v>3449</v>
      </c>
      <c r="G649" s="22" t="s">
        <v>22</v>
      </c>
      <c r="H649" s="22" t="s">
        <v>3450</v>
      </c>
      <c r="I649" s="22" t="s">
        <v>324</v>
      </c>
      <c r="J649" s="22" t="s">
        <v>25</v>
      </c>
      <c r="K649" s="22" t="s">
        <v>3451</v>
      </c>
      <c r="L649" s="22" t="s">
        <v>27</v>
      </c>
      <c r="M649" s="21" t="s">
        <v>3452</v>
      </c>
      <c r="N649" s="21"/>
      <c r="O649" s="28" t="s">
        <v>3453</v>
      </c>
      <c r="P649" s="20">
        <v>43516</v>
      </c>
      <c r="Q649" s="25"/>
      <c r="R649" s="39"/>
    </row>
    <row r="650" spans="1:18" ht="30.6" x14ac:dyDescent="0.25">
      <c r="A650" s="19" t="s">
        <v>3454</v>
      </c>
      <c r="B650" s="20">
        <v>41136</v>
      </c>
      <c r="C650" s="13" t="str">
        <f t="shared" ca="1" si="35"/>
        <v>NO VIGENTE</v>
      </c>
      <c r="D650" s="13">
        <f t="shared" ca="1" si="36"/>
        <v>43019</v>
      </c>
      <c r="E650" s="21" t="s">
        <v>3455</v>
      </c>
      <c r="F650" s="22" t="s">
        <v>3456</v>
      </c>
      <c r="G650" s="22" t="s">
        <v>22</v>
      </c>
      <c r="H650" s="22" t="s">
        <v>3457</v>
      </c>
      <c r="I650" s="22" t="s">
        <v>2939</v>
      </c>
      <c r="J650" s="22" t="s">
        <v>424</v>
      </c>
      <c r="K650" s="22" t="s">
        <v>3458</v>
      </c>
      <c r="L650" s="22" t="s">
        <v>191</v>
      </c>
      <c r="M650" s="21" t="s">
        <v>3459</v>
      </c>
      <c r="N650" s="21"/>
      <c r="O650" s="28" t="s">
        <v>3460</v>
      </c>
      <c r="P650" s="20">
        <v>41866</v>
      </c>
      <c r="Q650" s="25"/>
      <c r="R650" s="39"/>
    </row>
    <row r="651" spans="1:18" ht="30.6" x14ac:dyDescent="0.25">
      <c r="A651" s="19" t="s">
        <v>3454</v>
      </c>
      <c r="B651" s="20">
        <v>41136</v>
      </c>
      <c r="C651" s="13" t="str">
        <f t="shared" ca="1" si="35"/>
        <v>NO VIGENTE</v>
      </c>
      <c r="D651" s="13">
        <f t="shared" ca="1" si="36"/>
        <v>43019</v>
      </c>
      <c r="E651" s="21" t="s">
        <v>3455</v>
      </c>
      <c r="F651" s="22" t="s">
        <v>3456</v>
      </c>
      <c r="G651" s="22" t="s">
        <v>40</v>
      </c>
      <c r="H651" s="22" t="s">
        <v>3461</v>
      </c>
      <c r="I651" s="22" t="s">
        <v>121</v>
      </c>
      <c r="J651" s="22" t="s">
        <v>25</v>
      </c>
      <c r="K651" s="22" t="s">
        <v>3458</v>
      </c>
      <c r="L651" s="22" t="s">
        <v>191</v>
      </c>
      <c r="M651" s="21">
        <v>5294777</v>
      </c>
      <c r="N651" s="21"/>
      <c r="O651" s="28" t="s">
        <v>3460</v>
      </c>
      <c r="P651" s="20">
        <v>41866</v>
      </c>
      <c r="Q651" s="25"/>
      <c r="R651" s="39"/>
    </row>
    <row r="652" spans="1:18" ht="30.6" x14ac:dyDescent="0.25">
      <c r="A652" s="19" t="s">
        <v>3462</v>
      </c>
      <c r="B652" s="20">
        <v>41137</v>
      </c>
      <c r="C652" s="13" t="str">
        <f t="shared" ca="1" si="35"/>
        <v>VIGENTE</v>
      </c>
      <c r="D652" s="13">
        <f t="shared" ca="1" si="36"/>
        <v>43019</v>
      </c>
      <c r="E652" s="21" t="s">
        <v>3463</v>
      </c>
      <c r="F652" s="22" t="s">
        <v>3464</v>
      </c>
      <c r="G652" s="22" t="s">
        <v>22</v>
      </c>
      <c r="H652" s="22" t="s">
        <v>3465</v>
      </c>
      <c r="I652" s="22" t="s">
        <v>24</v>
      </c>
      <c r="J652" s="22" t="s">
        <v>25</v>
      </c>
      <c r="K652" s="22" t="s">
        <v>3466</v>
      </c>
      <c r="L652" s="22" t="s">
        <v>27</v>
      </c>
      <c r="M652" s="21">
        <v>2045800</v>
      </c>
      <c r="N652" s="21">
        <v>3561855</v>
      </c>
      <c r="O652" s="28" t="s">
        <v>3467</v>
      </c>
      <c r="P652" s="20">
        <v>43325</v>
      </c>
      <c r="Q652" s="25"/>
      <c r="R652" s="39"/>
    </row>
    <row r="653" spans="1:18" ht="30.6" x14ac:dyDescent="0.25">
      <c r="A653" s="19" t="s">
        <v>3468</v>
      </c>
      <c r="B653" s="20">
        <v>41138</v>
      </c>
      <c r="C653" s="13" t="str">
        <f t="shared" ca="1" si="35"/>
        <v>NO VIGENTE</v>
      </c>
      <c r="D653" s="13">
        <f t="shared" ca="1" si="36"/>
        <v>43019</v>
      </c>
      <c r="E653" s="21" t="s">
        <v>3469</v>
      </c>
      <c r="F653" s="22" t="s">
        <v>3470</v>
      </c>
      <c r="G653" s="22" t="s">
        <v>22</v>
      </c>
      <c r="H653" s="22" t="s">
        <v>3471</v>
      </c>
      <c r="I653" s="22" t="s">
        <v>121</v>
      </c>
      <c r="J653" s="22" t="s">
        <v>25</v>
      </c>
      <c r="K653" s="22" t="s">
        <v>3472</v>
      </c>
      <c r="L653" s="22" t="s">
        <v>27</v>
      </c>
      <c r="M653" s="21" t="s">
        <v>3473</v>
      </c>
      <c r="N653" s="21" t="s">
        <v>3473</v>
      </c>
      <c r="O653" s="28" t="s">
        <v>3474</v>
      </c>
      <c r="P653" s="20">
        <v>41868</v>
      </c>
      <c r="Q653" s="25"/>
      <c r="R653" s="39"/>
    </row>
    <row r="654" spans="1:18" ht="20.399999999999999" x14ac:dyDescent="0.25">
      <c r="A654" s="19" t="s">
        <v>3475</v>
      </c>
      <c r="B654" s="20">
        <v>41144</v>
      </c>
      <c r="C654" s="13" t="str">
        <f t="shared" ca="1" si="35"/>
        <v>NO VIGENTE</v>
      </c>
      <c r="D654" s="13">
        <f t="shared" ca="1" si="36"/>
        <v>43019</v>
      </c>
      <c r="E654" s="21" t="s">
        <v>3476</v>
      </c>
      <c r="F654" s="22" t="s">
        <v>3477</v>
      </c>
      <c r="G654" s="22" t="s">
        <v>22</v>
      </c>
      <c r="H654" s="22" t="s">
        <v>3478</v>
      </c>
      <c r="I654" s="22" t="s">
        <v>987</v>
      </c>
      <c r="J654" s="22" t="s">
        <v>25</v>
      </c>
      <c r="K654" s="22" t="s">
        <v>3479</v>
      </c>
      <c r="L654" s="22" t="s">
        <v>27</v>
      </c>
      <c r="M654" s="21">
        <v>3771459</v>
      </c>
      <c r="N654" s="21"/>
      <c r="O654" s="28" t="s">
        <v>3480</v>
      </c>
      <c r="P654" s="20">
        <v>41874</v>
      </c>
      <c r="Q654" s="25"/>
      <c r="R654" s="39"/>
    </row>
    <row r="655" spans="1:18" ht="40.799999999999997" x14ac:dyDescent="0.25">
      <c r="A655" s="19" t="s">
        <v>3481</v>
      </c>
      <c r="B655" s="20">
        <v>41149</v>
      </c>
      <c r="C655" s="13" t="str">
        <f t="shared" ca="1" si="35"/>
        <v>NO VIGENTE</v>
      </c>
      <c r="D655" s="13">
        <f t="shared" ca="1" si="36"/>
        <v>43019</v>
      </c>
      <c r="E655" s="21" t="s">
        <v>3482</v>
      </c>
      <c r="F655" s="22" t="s">
        <v>3483</v>
      </c>
      <c r="G655" s="22" t="s">
        <v>22</v>
      </c>
      <c r="H655" s="22" t="s">
        <v>3484</v>
      </c>
      <c r="I655" s="22" t="s">
        <v>121</v>
      </c>
      <c r="J655" s="22" t="s">
        <v>25</v>
      </c>
      <c r="K655" s="22" t="s">
        <v>3485</v>
      </c>
      <c r="L655" s="22" t="s">
        <v>27</v>
      </c>
      <c r="M655" s="21" t="s">
        <v>3486</v>
      </c>
      <c r="N655" s="21">
        <v>5362162</v>
      </c>
      <c r="O655" s="28" t="s">
        <v>3487</v>
      </c>
      <c r="P655" s="20">
        <v>41879</v>
      </c>
      <c r="Q655" s="25"/>
      <c r="R655" s="39"/>
    </row>
    <row r="656" spans="1:18" ht="40.799999999999997" x14ac:dyDescent="0.25">
      <c r="A656" s="19" t="s">
        <v>3488</v>
      </c>
      <c r="B656" s="20">
        <v>41158</v>
      </c>
      <c r="C656" s="13" t="str">
        <f t="shared" ca="1" si="35"/>
        <v>NO VIGENTE</v>
      </c>
      <c r="D656" s="13">
        <f t="shared" ca="1" si="36"/>
        <v>43019</v>
      </c>
      <c r="E656" s="21" t="s">
        <v>3489</v>
      </c>
      <c r="F656" s="22" t="s">
        <v>3490</v>
      </c>
      <c r="G656" s="22" t="s">
        <v>22</v>
      </c>
      <c r="H656" s="22" t="s">
        <v>3491</v>
      </c>
      <c r="I656" s="22" t="s">
        <v>3199</v>
      </c>
      <c r="J656" s="22" t="s">
        <v>3200</v>
      </c>
      <c r="K656" s="22" t="s">
        <v>3492</v>
      </c>
      <c r="L656" s="22" t="s">
        <v>27</v>
      </c>
      <c r="M656" s="21" t="s">
        <v>3493</v>
      </c>
      <c r="N656" s="21" t="s">
        <v>3494</v>
      </c>
      <c r="O656" s="28" t="s">
        <v>3495</v>
      </c>
      <c r="P656" s="20">
        <v>41888</v>
      </c>
      <c r="Q656" s="25"/>
      <c r="R656" s="39"/>
    </row>
    <row r="657" spans="1:18" ht="30.6" x14ac:dyDescent="0.25">
      <c r="A657" s="19" t="s">
        <v>3496</v>
      </c>
      <c r="B657" s="20">
        <v>41164</v>
      </c>
      <c r="C657" s="13" t="str">
        <f t="shared" ca="1" si="35"/>
        <v>VIGENTE</v>
      </c>
      <c r="D657" s="13">
        <f t="shared" ca="1" si="36"/>
        <v>43019</v>
      </c>
      <c r="E657" s="21" t="s">
        <v>3497</v>
      </c>
      <c r="F657" s="22" t="s">
        <v>3498</v>
      </c>
      <c r="G657" s="22" t="s">
        <v>22</v>
      </c>
      <c r="H657" s="22" t="s">
        <v>3499</v>
      </c>
      <c r="I657" s="22" t="s">
        <v>121</v>
      </c>
      <c r="J657" s="22" t="s">
        <v>25</v>
      </c>
      <c r="K657" s="22" t="s">
        <v>3500</v>
      </c>
      <c r="L657" s="22" t="s">
        <v>27</v>
      </c>
      <c r="M657" s="21" t="s">
        <v>3501</v>
      </c>
      <c r="N657" s="21" t="s">
        <v>809</v>
      </c>
      <c r="O657" s="28" t="s">
        <v>3502</v>
      </c>
      <c r="P657" s="20">
        <v>43732</v>
      </c>
      <c r="Q657" s="25"/>
      <c r="R657" s="39"/>
    </row>
    <row r="658" spans="1:18" ht="40.799999999999997" x14ac:dyDescent="0.25">
      <c r="A658" s="19" t="s">
        <v>3503</v>
      </c>
      <c r="B658" s="20">
        <v>41166</v>
      </c>
      <c r="C658" s="13" t="str">
        <f t="shared" ca="1" si="35"/>
        <v>VIGENTE</v>
      </c>
      <c r="D658" s="13">
        <f t="shared" ca="1" si="36"/>
        <v>43019</v>
      </c>
      <c r="E658" s="21" t="s">
        <v>3504</v>
      </c>
      <c r="F658" s="22" t="s">
        <v>3505</v>
      </c>
      <c r="G658" s="22" t="s">
        <v>22</v>
      </c>
      <c r="H658" s="22" t="s">
        <v>3506</v>
      </c>
      <c r="I658" s="22" t="s">
        <v>112</v>
      </c>
      <c r="J658" s="22" t="s">
        <v>25</v>
      </c>
      <c r="K658" s="22" t="s">
        <v>3507</v>
      </c>
      <c r="L658" s="22" t="s">
        <v>27</v>
      </c>
      <c r="M658" s="21">
        <v>4770273</v>
      </c>
      <c r="N658" s="21">
        <v>4770273</v>
      </c>
      <c r="O658" s="28" t="s">
        <v>809</v>
      </c>
      <c r="P658" s="20">
        <v>43708</v>
      </c>
      <c r="Q658" s="25"/>
      <c r="R658" s="39"/>
    </row>
    <row r="659" spans="1:18" ht="40.799999999999997" x14ac:dyDescent="0.25">
      <c r="A659" s="19" t="s">
        <v>3508</v>
      </c>
      <c r="B659" s="20">
        <v>41187</v>
      </c>
      <c r="C659" s="13" t="str">
        <f t="shared" ca="1" si="35"/>
        <v>NO VIGENTE</v>
      </c>
      <c r="D659" s="13">
        <f t="shared" ca="1" si="36"/>
        <v>43019</v>
      </c>
      <c r="E659" s="21" t="s">
        <v>3509</v>
      </c>
      <c r="F659" s="22" t="s">
        <v>3510</v>
      </c>
      <c r="G659" s="22" t="s">
        <v>22</v>
      </c>
      <c r="H659" s="22" t="s">
        <v>3511</v>
      </c>
      <c r="I659" s="22" t="s">
        <v>1125</v>
      </c>
      <c r="J659" s="22" t="s">
        <v>25</v>
      </c>
      <c r="K659" s="22" t="s">
        <v>3512</v>
      </c>
      <c r="L659" s="22"/>
      <c r="M659" s="21">
        <v>7483030</v>
      </c>
      <c r="N659" s="21" t="s">
        <v>38</v>
      </c>
      <c r="O659" s="28" t="s">
        <v>3513</v>
      </c>
      <c r="P659" s="20">
        <v>42750</v>
      </c>
      <c r="Q659" s="25"/>
      <c r="R659" s="39"/>
    </row>
    <row r="660" spans="1:18" ht="40.799999999999997" x14ac:dyDescent="0.25">
      <c r="A660" s="19" t="s">
        <v>3508</v>
      </c>
      <c r="B660" s="20">
        <v>41187</v>
      </c>
      <c r="C660" s="13" t="str">
        <f t="shared" ca="1" si="35"/>
        <v>NO VIGENTE</v>
      </c>
      <c r="D660" s="13">
        <f t="shared" ca="1" si="36"/>
        <v>43019</v>
      </c>
      <c r="E660" s="14" t="s">
        <v>3509</v>
      </c>
      <c r="F660" s="22" t="s">
        <v>3510</v>
      </c>
      <c r="G660" s="22" t="s">
        <v>40</v>
      </c>
      <c r="H660" s="22" t="s">
        <v>3514</v>
      </c>
      <c r="I660" s="22" t="s">
        <v>933</v>
      </c>
      <c r="J660" s="22" t="s">
        <v>25</v>
      </c>
      <c r="K660" s="22" t="s">
        <v>3512</v>
      </c>
      <c r="L660" s="22" t="s">
        <v>107</v>
      </c>
      <c r="M660" s="21">
        <v>7483030</v>
      </c>
      <c r="N660" s="21" t="s">
        <v>38</v>
      </c>
      <c r="O660" s="28" t="s">
        <v>3513</v>
      </c>
      <c r="P660" s="20">
        <v>42750</v>
      </c>
      <c r="Q660" s="25"/>
      <c r="R660" s="39"/>
    </row>
    <row r="661" spans="1:18" ht="30.6" x14ac:dyDescent="0.25">
      <c r="A661" s="19" t="s">
        <v>3515</v>
      </c>
      <c r="B661" s="20">
        <v>41187</v>
      </c>
      <c r="C661" s="13" t="str">
        <f t="shared" ca="1" si="35"/>
        <v>VIGENTE</v>
      </c>
      <c r="D661" s="13">
        <f t="shared" ca="1" si="36"/>
        <v>43019</v>
      </c>
      <c r="E661" s="21" t="s">
        <v>3516</v>
      </c>
      <c r="F661" s="22" t="s">
        <v>3517</v>
      </c>
      <c r="G661" s="22" t="s">
        <v>22</v>
      </c>
      <c r="H661" s="22" t="s">
        <v>3518</v>
      </c>
      <c r="I661" s="22" t="s">
        <v>60</v>
      </c>
      <c r="J661" s="22" t="s">
        <v>25</v>
      </c>
      <c r="K661" s="22" t="s">
        <v>3519</v>
      </c>
      <c r="L661" s="22" t="s">
        <v>27</v>
      </c>
      <c r="M661" s="21">
        <v>994268798</v>
      </c>
      <c r="N661" s="21" t="s">
        <v>1158</v>
      </c>
      <c r="O661" s="28" t="s">
        <v>3520</v>
      </c>
      <c r="P661" s="20">
        <v>43224</v>
      </c>
      <c r="Q661" s="25">
        <v>42636</v>
      </c>
      <c r="R661" s="39"/>
    </row>
    <row r="662" spans="1:18" ht="30.6" x14ac:dyDescent="0.25">
      <c r="A662" s="19" t="s">
        <v>3521</v>
      </c>
      <c r="B662" s="20">
        <v>41191</v>
      </c>
      <c r="C662" s="13" t="str">
        <f t="shared" ca="1" si="35"/>
        <v>VIGENTE</v>
      </c>
      <c r="D662" s="13">
        <f t="shared" ca="1" si="36"/>
        <v>43019</v>
      </c>
      <c r="E662" s="21" t="s">
        <v>3522</v>
      </c>
      <c r="F662" s="22" t="s">
        <v>3523</v>
      </c>
      <c r="G662" s="22" t="s">
        <v>22</v>
      </c>
      <c r="H662" s="22" t="s">
        <v>3524</v>
      </c>
      <c r="I662" s="22" t="s">
        <v>101</v>
      </c>
      <c r="J662" s="22" t="s">
        <v>25</v>
      </c>
      <c r="K662" s="22" t="s">
        <v>3525</v>
      </c>
      <c r="L662" s="22" t="s">
        <v>27</v>
      </c>
      <c r="M662" s="21" t="s">
        <v>3526</v>
      </c>
      <c r="N662" s="21"/>
      <c r="O662" s="28" t="s">
        <v>3527</v>
      </c>
      <c r="P662" s="20">
        <v>43488</v>
      </c>
      <c r="Q662" s="25"/>
      <c r="R662" s="39"/>
    </row>
    <row r="663" spans="1:18" ht="40.799999999999997" x14ac:dyDescent="0.25">
      <c r="A663" s="19" t="s">
        <v>3528</v>
      </c>
      <c r="B663" s="20">
        <v>41198</v>
      </c>
      <c r="C663" s="13" t="str">
        <f t="shared" ca="1" si="35"/>
        <v>NO VIGENTE</v>
      </c>
      <c r="D663" s="13">
        <f t="shared" ca="1" si="36"/>
        <v>43019</v>
      </c>
      <c r="E663" s="21" t="s">
        <v>3529</v>
      </c>
      <c r="F663" s="22" t="s">
        <v>3530</v>
      </c>
      <c r="G663" s="22" t="s">
        <v>22</v>
      </c>
      <c r="H663" s="22" t="s">
        <v>3531</v>
      </c>
      <c r="I663" s="22" t="s">
        <v>112</v>
      </c>
      <c r="J663" s="22" t="s">
        <v>25</v>
      </c>
      <c r="K663" s="22" t="s">
        <v>3532</v>
      </c>
      <c r="L663" s="22" t="s">
        <v>27</v>
      </c>
      <c r="M663" s="21" t="s">
        <v>3533</v>
      </c>
      <c r="N663" s="21" t="s">
        <v>427</v>
      </c>
      <c r="O663" s="28" t="s">
        <v>3534</v>
      </c>
      <c r="P663" s="20">
        <v>42673</v>
      </c>
      <c r="Q663" s="25"/>
      <c r="R663" s="39"/>
    </row>
    <row r="664" spans="1:18" ht="30.6" x14ac:dyDescent="0.25">
      <c r="A664" s="19" t="s">
        <v>3535</v>
      </c>
      <c r="B664" s="20">
        <v>41199</v>
      </c>
      <c r="C664" s="13" t="str">
        <f t="shared" ca="1" si="35"/>
        <v>VIGENTE</v>
      </c>
      <c r="D664" s="13">
        <f t="shared" ca="1" si="36"/>
        <v>43019</v>
      </c>
      <c r="E664" s="21" t="s">
        <v>3536</v>
      </c>
      <c r="F664" s="22" t="s">
        <v>3537</v>
      </c>
      <c r="G664" s="22" t="s">
        <v>22</v>
      </c>
      <c r="H664" s="22" t="s">
        <v>3538</v>
      </c>
      <c r="I664" s="22" t="s">
        <v>401</v>
      </c>
      <c r="J664" s="22" t="s">
        <v>25</v>
      </c>
      <c r="K664" s="22" t="s">
        <v>3539</v>
      </c>
      <c r="L664" s="22" t="s">
        <v>27</v>
      </c>
      <c r="M664" s="21">
        <v>6165400</v>
      </c>
      <c r="N664" s="21">
        <v>6165418</v>
      </c>
      <c r="O664" s="28" t="s">
        <v>3540</v>
      </c>
      <c r="P664" s="20">
        <v>43395</v>
      </c>
      <c r="Q664" s="25"/>
      <c r="R664" s="39"/>
    </row>
    <row r="665" spans="1:18" ht="30.6" x14ac:dyDescent="0.25">
      <c r="A665" s="19" t="s">
        <v>3541</v>
      </c>
      <c r="B665" s="20">
        <v>41201</v>
      </c>
      <c r="C665" s="13" t="str">
        <f t="shared" ca="1" si="35"/>
        <v>VIGENTE</v>
      </c>
      <c r="D665" s="13">
        <f t="shared" ca="1" si="36"/>
        <v>43019</v>
      </c>
      <c r="E665" s="21" t="s">
        <v>3542</v>
      </c>
      <c r="F665" s="22" t="s">
        <v>3543</v>
      </c>
      <c r="G665" s="22" t="s">
        <v>22</v>
      </c>
      <c r="H665" s="22" t="s">
        <v>3544</v>
      </c>
      <c r="I665" s="22" t="s">
        <v>3545</v>
      </c>
      <c r="J665" s="22" t="s">
        <v>998</v>
      </c>
      <c r="K665" s="22" t="s">
        <v>3546</v>
      </c>
      <c r="L665" s="22" t="s">
        <v>27</v>
      </c>
      <c r="M665" s="21" t="s">
        <v>3547</v>
      </c>
      <c r="N665" s="21" t="s">
        <v>3547</v>
      </c>
      <c r="O665" s="28" t="s">
        <v>3548</v>
      </c>
      <c r="P665" s="20">
        <v>43622</v>
      </c>
      <c r="Q665" s="25"/>
      <c r="R665" s="39"/>
    </row>
    <row r="666" spans="1:18" ht="30.6" x14ac:dyDescent="0.25">
      <c r="A666" s="19" t="s">
        <v>3549</v>
      </c>
      <c r="B666" s="20">
        <v>41206</v>
      </c>
      <c r="C666" s="13" t="str">
        <f t="shared" ca="1" si="35"/>
        <v>VIGENTE</v>
      </c>
      <c r="D666" s="13">
        <f t="shared" ca="1" si="36"/>
        <v>43019</v>
      </c>
      <c r="E666" s="21" t="s">
        <v>3550</v>
      </c>
      <c r="F666" s="22" t="s">
        <v>3551</v>
      </c>
      <c r="G666" s="22" t="s">
        <v>22</v>
      </c>
      <c r="H666" s="22" t="s">
        <v>3552</v>
      </c>
      <c r="I666" s="22" t="s">
        <v>341</v>
      </c>
      <c r="J666" s="22" t="s">
        <v>25</v>
      </c>
      <c r="K666" s="22" t="s">
        <v>3553</v>
      </c>
      <c r="L666" s="22" t="s">
        <v>27</v>
      </c>
      <c r="M666" s="21" t="s">
        <v>3554</v>
      </c>
      <c r="N666" s="21" t="s">
        <v>1158</v>
      </c>
      <c r="O666" s="28" t="s">
        <v>3555</v>
      </c>
      <c r="P666" s="20">
        <v>43390</v>
      </c>
      <c r="Q666" s="25"/>
      <c r="R666" s="39"/>
    </row>
    <row r="667" spans="1:18" ht="40.799999999999997" x14ac:dyDescent="0.25">
      <c r="A667" s="19" t="s">
        <v>3549</v>
      </c>
      <c r="B667" s="20">
        <v>41206</v>
      </c>
      <c r="C667" s="13" t="str">
        <f t="shared" ca="1" si="35"/>
        <v>VIGENTE</v>
      </c>
      <c r="D667" s="13">
        <f t="shared" ca="1" si="36"/>
        <v>43019</v>
      </c>
      <c r="E667" s="21" t="s">
        <v>3550</v>
      </c>
      <c r="F667" s="22" t="s">
        <v>3551</v>
      </c>
      <c r="G667" s="22" t="s">
        <v>40</v>
      </c>
      <c r="H667" s="22" t="s">
        <v>3556</v>
      </c>
      <c r="I667" s="22" t="s">
        <v>1884</v>
      </c>
      <c r="J667" s="22" t="s">
        <v>25</v>
      </c>
      <c r="K667" s="22" t="s">
        <v>3553</v>
      </c>
      <c r="L667" s="22" t="s">
        <v>27</v>
      </c>
      <c r="M667" s="21">
        <v>993347115</v>
      </c>
      <c r="N667" s="21" t="s">
        <v>1158</v>
      </c>
      <c r="O667" s="28" t="s">
        <v>3555</v>
      </c>
      <c r="P667" s="20">
        <v>43390</v>
      </c>
      <c r="Q667" s="25">
        <v>42753</v>
      </c>
      <c r="R667" s="39"/>
    </row>
    <row r="668" spans="1:18" ht="20.399999999999999" x14ac:dyDescent="0.25">
      <c r="A668" s="19" t="s">
        <v>3557</v>
      </c>
      <c r="B668" s="20">
        <v>41208</v>
      </c>
      <c r="C668" s="13" t="str">
        <f t="shared" ca="1" si="35"/>
        <v>NO VIGENTE</v>
      </c>
      <c r="D668" s="13">
        <f t="shared" ca="1" si="36"/>
        <v>43019</v>
      </c>
      <c r="E668" s="21" t="s">
        <v>3558</v>
      </c>
      <c r="F668" s="22" t="s">
        <v>3559</v>
      </c>
      <c r="G668" s="22" t="s">
        <v>22</v>
      </c>
      <c r="H668" s="22" t="s">
        <v>3560</v>
      </c>
      <c r="I668" s="22" t="s">
        <v>444</v>
      </c>
      <c r="J668" s="22" t="s">
        <v>25</v>
      </c>
      <c r="K668" s="22" t="s">
        <v>3561</v>
      </c>
      <c r="L668" s="22" t="s">
        <v>107</v>
      </c>
      <c r="M668" s="21" t="s">
        <v>3562</v>
      </c>
      <c r="N668" s="21" t="s">
        <v>3563</v>
      </c>
      <c r="O668" s="28" t="s">
        <v>3564</v>
      </c>
      <c r="P668" s="20">
        <v>41938</v>
      </c>
      <c r="Q668" s="25"/>
      <c r="R668" s="39"/>
    </row>
    <row r="669" spans="1:18" s="18" customFormat="1" ht="40.799999999999997" x14ac:dyDescent="0.25">
      <c r="A669" s="10" t="s">
        <v>3565</v>
      </c>
      <c r="B669" s="11">
        <v>41208</v>
      </c>
      <c r="C669" s="12" t="s">
        <v>19</v>
      </c>
      <c r="D669" s="13">
        <f t="shared" ca="1" si="36"/>
        <v>43019</v>
      </c>
      <c r="E669" s="14" t="s">
        <v>3566</v>
      </c>
      <c r="F669" s="15" t="s">
        <v>3567</v>
      </c>
      <c r="G669" s="15" t="s">
        <v>22</v>
      </c>
      <c r="H669" s="15" t="s">
        <v>3568</v>
      </c>
      <c r="I669" s="15" t="s">
        <v>121</v>
      </c>
      <c r="J669" s="15" t="s">
        <v>25</v>
      </c>
      <c r="K669" s="15" t="s">
        <v>3569</v>
      </c>
      <c r="L669" s="15" t="s">
        <v>27</v>
      </c>
      <c r="M669" s="14" t="s">
        <v>3570</v>
      </c>
      <c r="N669" s="14" t="s">
        <v>3571</v>
      </c>
      <c r="O669" s="16" t="s">
        <v>3572</v>
      </c>
      <c r="P669" s="11">
        <v>41938</v>
      </c>
      <c r="Q669" s="17"/>
      <c r="R669" s="39"/>
    </row>
    <row r="670" spans="1:18" ht="20.399999999999999" x14ac:dyDescent="0.25">
      <c r="A670" s="19" t="s">
        <v>3573</v>
      </c>
      <c r="B670" s="20">
        <v>41212</v>
      </c>
      <c r="C670" s="13" t="str">
        <f ca="1">IF(P670&gt;D670,"VIGENTE","NO VIGENTE")</f>
        <v>NO VIGENTE</v>
      </c>
      <c r="D670" s="13">
        <f t="shared" ca="1" si="36"/>
        <v>43019</v>
      </c>
      <c r="E670" s="21" t="s">
        <v>3574</v>
      </c>
      <c r="F670" s="22" t="s">
        <v>3575</v>
      </c>
      <c r="G670" s="22" t="s">
        <v>22</v>
      </c>
      <c r="H670" s="22" t="s">
        <v>3576</v>
      </c>
      <c r="I670" s="22" t="s">
        <v>24</v>
      </c>
      <c r="J670" s="22" t="s">
        <v>25</v>
      </c>
      <c r="K670" s="22" t="s">
        <v>3577</v>
      </c>
      <c r="L670" s="22"/>
      <c r="M670" s="21" t="s">
        <v>3578</v>
      </c>
      <c r="N670" s="21" t="s">
        <v>3579</v>
      </c>
      <c r="O670" s="28" t="s">
        <v>3580</v>
      </c>
      <c r="P670" s="20">
        <v>41942</v>
      </c>
      <c r="Q670" s="25"/>
      <c r="R670" s="39"/>
    </row>
    <row r="671" spans="1:18" ht="20.399999999999999" x14ac:dyDescent="0.25">
      <c r="A671" s="19" t="s">
        <v>3573</v>
      </c>
      <c r="B671" s="20">
        <v>41212</v>
      </c>
      <c r="C671" s="13" t="str">
        <f ca="1">IF(P671&gt;D671,"VIGENTE","NO VIGENTE")</f>
        <v>NO VIGENTE</v>
      </c>
      <c r="D671" s="13">
        <f t="shared" ca="1" si="36"/>
        <v>43019</v>
      </c>
      <c r="E671" s="21" t="s">
        <v>3574</v>
      </c>
      <c r="F671" s="22" t="s">
        <v>3575</v>
      </c>
      <c r="G671" s="22" t="s">
        <v>40</v>
      </c>
      <c r="H671" s="22" t="s">
        <v>3581</v>
      </c>
      <c r="I671" s="22" t="s">
        <v>24</v>
      </c>
      <c r="J671" s="22" t="s">
        <v>25</v>
      </c>
      <c r="K671" s="22" t="s">
        <v>3577</v>
      </c>
      <c r="L671" s="22" t="s">
        <v>27</v>
      </c>
      <c r="M671" s="21" t="s">
        <v>3578</v>
      </c>
      <c r="N671" s="21" t="s">
        <v>3579</v>
      </c>
      <c r="O671" s="28" t="s">
        <v>3580</v>
      </c>
      <c r="P671" s="20">
        <v>41942</v>
      </c>
      <c r="Q671" s="25"/>
      <c r="R671" s="39"/>
    </row>
    <row r="672" spans="1:18" s="18" customFormat="1" ht="51" x14ac:dyDescent="0.25">
      <c r="A672" s="10" t="s">
        <v>3582</v>
      </c>
      <c r="B672" s="11">
        <v>41222</v>
      </c>
      <c r="C672" s="12" t="s">
        <v>19</v>
      </c>
      <c r="D672" s="13">
        <f t="shared" ca="1" si="36"/>
        <v>43019</v>
      </c>
      <c r="E672" s="14" t="s">
        <v>3583</v>
      </c>
      <c r="F672" s="15" t="s">
        <v>3584</v>
      </c>
      <c r="G672" s="15" t="s">
        <v>22</v>
      </c>
      <c r="H672" s="15" t="s">
        <v>3585</v>
      </c>
      <c r="I672" s="15" t="s">
        <v>806</v>
      </c>
      <c r="J672" s="15" t="s">
        <v>570</v>
      </c>
      <c r="K672" s="15" t="s">
        <v>3586</v>
      </c>
      <c r="L672" s="15" t="s">
        <v>237</v>
      </c>
      <c r="M672" s="14" t="s">
        <v>3587</v>
      </c>
      <c r="N672" s="14" t="s">
        <v>3588</v>
      </c>
      <c r="O672" s="16" t="s">
        <v>3589</v>
      </c>
      <c r="P672" s="11">
        <v>41952</v>
      </c>
      <c r="Q672" s="17"/>
      <c r="R672" s="39"/>
    </row>
    <row r="673" spans="1:18" ht="30.6" x14ac:dyDescent="0.25">
      <c r="A673" s="19" t="s">
        <v>3590</v>
      </c>
      <c r="B673" s="20">
        <v>41225</v>
      </c>
      <c r="C673" s="13" t="str">
        <f t="shared" ref="C673:C681" ca="1" si="37">IF(P673&gt;D673,"VIGENTE","NO VIGENTE")</f>
        <v>VIGENTE</v>
      </c>
      <c r="D673" s="13">
        <f t="shared" ca="1" si="36"/>
        <v>43019</v>
      </c>
      <c r="E673" s="21" t="s">
        <v>3591</v>
      </c>
      <c r="F673" s="22" t="s">
        <v>3592</v>
      </c>
      <c r="G673" s="22" t="s">
        <v>22</v>
      </c>
      <c r="H673" s="22" t="s">
        <v>2114</v>
      </c>
      <c r="I673" s="22" t="s">
        <v>647</v>
      </c>
      <c r="J673" s="22" t="s">
        <v>25</v>
      </c>
      <c r="K673" s="22" t="s">
        <v>3593</v>
      </c>
      <c r="L673" s="22"/>
      <c r="M673" s="21" t="s">
        <v>3594</v>
      </c>
      <c r="N673" s="21" t="s">
        <v>38</v>
      </c>
      <c r="O673" s="24" t="s">
        <v>3595</v>
      </c>
      <c r="P673" s="20">
        <v>43546</v>
      </c>
      <c r="Q673" s="25"/>
      <c r="R673" s="39"/>
    </row>
    <row r="674" spans="1:18" ht="61.2" x14ac:dyDescent="0.25">
      <c r="A674" s="19" t="s">
        <v>3590</v>
      </c>
      <c r="B674" s="20">
        <v>41225</v>
      </c>
      <c r="C674" s="13" t="str">
        <f t="shared" ca="1" si="37"/>
        <v>VIGENTE</v>
      </c>
      <c r="D674" s="13">
        <f t="shared" ca="1" si="36"/>
        <v>43019</v>
      </c>
      <c r="E674" s="21" t="s">
        <v>3591</v>
      </c>
      <c r="F674" s="22" t="s">
        <v>3592</v>
      </c>
      <c r="G674" s="22" t="s">
        <v>40</v>
      </c>
      <c r="H674" s="22" t="s">
        <v>3596</v>
      </c>
      <c r="I674" s="22" t="s">
        <v>997</v>
      </c>
      <c r="J674" s="22" t="s">
        <v>998</v>
      </c>
      <c r="K674" s="22" t="s">
        <v>3593</v>
      </c>
      <c r="L674" s="22" t="s">
        <v>27</v>
      </c>
      <c r="M674" s="21" t="s">
        <v>3597</v>
      </c>
      <c r="N674" s="21" t="s">
        <v>38</v>
      </c>
      <c r="O674" s="24" t="s">
        <v>3598</v>
      </c>
      <c r="P674" s="20">
        <v>43546</v>
      </c>
      <c r="Q674" s="25"/>
      <c r="R674" s="39"/>
    </row>
    <row r="675" spans="1:18" ht="40.799999999999997" x14ac:dyDescent="0.25">
      <c r="A675" s="19" t="s">
        <v>3599</v>
      </c>
      <c r="B675" s="20">
        <v>41227</v>
      </c>
      <c r="C675" s="13" t="str">
        <f t="shared" ca="1" si="37"/>
        <v>VIGENTE</v>
      </c>
      <c r="D675" s="13">
        <f t="shared" ca="1" si="36"/>
        <v>43019</v>
      </c>
      <c r="E675" s="21" t="s">
        <v>3600</v>
      </c>
      <c r="F675" s="22" t="s">
        <v>3601</v>
      </c>
      <c r="G675" s="22" t="s">
        <v>22</v>
      </c>
      <c r="H675" s="22" t="s">
        <v>3602</v>
      </c>
      <c r="I675" s="22" t="s">
        <v>491</v>
      </c>
      <c r="J675" s="22" t="s">
        <v>486</v>
      </c>
      <c r="K675" s="22" t="s">
        <v>3603</v>
      </c>
      <c r="L675" s="22" t="s">
        <v>27</v>
      </c>
      <c r="M675" s="21" t="s">
        <v>3604</v>
      </c>
      <c r="N675" s="21" t="s">
        <v>3605</v>
      </c>
      <c r="O675" s="28" t="s">
        <v>240</v>
      </c>
      <c r="P675" s="20">
        <v>43098</v>
      </c>
      <c r="Q675" s="25"/>
      <c r="R675" s="39"/>
    </row>
    <row r="676" spans="1:18" ht="30.6" x14ac:dyDescent="0.25">
      <c r="A676" s="19" t="s">
        <v>3606</v>
      </c>
      <c r="B676" s="20">
        <v>41228</v>
      </c>
      <c r="C676" s="13" t="str">
        <f t="shared" ca="1" si="37"/>
        <v>VIGENTE</v>
      </c>
      <c r="D676" s="13">
        <f t="shared" ca="1" si="36"/>
        <v>43019</v>
      </c>
      <c r="E676" s="21" t="s">
        <v>3607</v>
      </c>
      <c r="F676" s="22" t="s">
        <v>3608</v>
      </c>
      <c r="G676" s="22" t="s">
        <v>22</v>
      </c>
      <c r="H676" s="22" t="s">
        <v>3609</v>
      </c>
      <c r="I676" s="22" t="s">
        <v>112</v>
      </c>
      <c r="J676" s="22" t="s">
        <v>25</v>
      </c>
      <c r="K676" s="22" t="s">
        <v>3610</v>
      </c>
      <c r="L676" s="22" t="s">
        <v>27</v>
      </c>
      <c r="M676" s="21">
        <v>2722444</v>
      </c>
      <c r="N676" s="21">
        <v>2716776</v>
      </c>
      <c r="O676" s="28" t="s">
        <v>3611</v>
      </c>
      <c r="P676" s="20">
        <v>43720</v>
      </c>
      <c r="Q676" s="25"/>
      <c r="R676" s="39"/>
    </row>
    <row r="677" spans="1:18" ht="20.399999999999999" x14ac:dyDescent="0.25">
      <c r="A677" s="19" t="s">
        <v>3612</v>
      </c>
      <c r="B677" s="20">
        <v>41232</v>
      </c>
      <c r="C677" s="13" t="str">
        <f t="shared" ca="1" si="37"/>
        <v>VIGENTE</v>
      </c>
      <c r="D677" s="13">
        <f t="shared" ca="1" si="36"/>
        <v>43019</v>
      </c>
      <c r="E677" s="21" t="s">
        <v>3613</v>
      </c>
      <c r="F677" s="22" t="s">
        <v>3614</v>
      </c>
      <c r="G677" s="22" t="s">
        <v>22</v>
      </c>
      <c r="H677" s="22" t="s">
        <v>3615</v>
      </c>
      <c r="I677" s="22" t="s">
        <v>444</v>
      </c>
      <c r="J677" s="22" t="s">
        <v>25</v>
      </c>
      <c r="K677" s="22" t="s">
        <v>3616</v>
      </c>
      <c r="L677" s="22"/>
      <c r="M677" s="21">
        <v>7194888</v>
      </c>
      <c r="N677" s="21">
        <v>7199823</v>
      </c>
      <c r="O677" s="28" t="s">
        <v>3617</v>
      </c>
      <c r="P677" s="20">
        <v>43411</v>
      </c>
      <c r="Q677" s="25"/>
      <c r="R677" s="39"/>
    </row>
    <row r="678" spans="1:18" ht="30.6" x14ac:dyDescent="0.25">
      <c r="A678" s="19" t="s">
        <v>3612</v>
      </c>
      <c r="B678" s="20">
        <v>41232</v>
      </c>
      <c r="C678" s="13" t="str">
        <f t="shared" ca="1" si="37"/>
        <v>VIGENTE</v>
      </c>
      <c r="D678" s="13">
        <f t="shared" ca="1" si="36"/>
        <v>43019</v>
      </c>
      <c r="E678" s="21" t="s">
        <v>3613</v>
      </c>
      <c r="F678" s="22" t="s">
        <v>3614</v>
      </c>
      <c r="G678" s="22" t="s">
        <v>40</v>
      </c>
      <c r="H678" s="22" t="s">
        <v>3618</v>
      </c>
      <c r="I678" s="22" t="s">
        <v>987</v>
      </c>
      <c r="J678" s="22" t="s">
        <v>25</v>
      </c>
      <c r="K678" s="22" t="s">
        <v>3616</v>
      </c>
      <c r="L678" s="22" t="s">
        <v>27</v>
      </c>
      <c r="M678" s="21">
        <v>3773471</v>
      </c>
      <c r="N678" s="21" t="s">
        <v>38</v>
      </c>
      <c r="O678" s="28" t="s">
        <v>3619</v>
      </c>
      <c r="P678" s="20">
        <v>43411</v>
      </c>
      <c r="Q678" s="25"/>
      <c r="R678" s="39"/>
    </row>
    <row r="679" spans="1:18" ht="30.6" x14ac:dyDescent="0.25">
      <c r="A679" s="19" t="s">
        <v>3612</v>
      </c>
      <c r="B679" s="20">
        <v>41232</v>
      </c>
      <c r="C679" s="13" t="str">
        <f t="shared" ca="1" si="37"/>
        <v>VIGENTE</v>
      </c>
      <c r="D679" s="13">
        <f t="shared" ca="1" si="36"/>
        <v>43019</v>
      </c>
      <c r="E679" s="21" t="s">
        <v>3613</v>
      </c>
      <c r="F679" s="22" t="s">
        <v>3614</v>
      </c>
      <c r="G679" s="22" t="s">
        <v>40</v>
      </c>
      <c r="H679" s="22" t="s">
        <v>3620</v>
      </c>
      <c r="I679" s="22" t="s">
        <v>2680</v>
      </c>
      <c r="J679" s="22" t="s">
        <v>998</v>
      </c>
      <c r="K679" s="22" t="s">
        <v>3616</v>
      </c>
      <c r="L679" s="22" t="s">
        <v>27</v>
      </c>
      <c r="M679" s="21" t="s">
        <v>3621</v>
      </c>
      <c r="N679" s="21" t="s">
        <v>38</v>
      </c>
      <c r="O679" s="28" t="s">
        <v>3622</v>
      </c>
      <c r="P679" s="20">
        <v>43411</v>
      </c>
      <c r="Q679" s="25"/>
      <c r="R679" s="39"/>
    </row>
    <row r="680" spans="1:18" ht="40.799999999999997" x14ac:dyDescent="0.25">
      <c r="A680" s="19" t="s">
        <v>3623</v>
      </c>
      <c r="B680" s="20">
        <v>41233</v>
      </c>
      <c r="C680" s="13" t="str">
        <f t="shared" ca="1" si="37"/>
        <v>VIGENTE</v>
      </c>
      <c r="D680" s="13">
        <f t="shared" ca="1" si="36"/>
        <v>43019</v>
      </c>
      <c r="E680" s="21" t="s">
        <v>3624</v>
      </c>
      <c r="F680" s="22" t="s">
        <v>3625</v>
      </c>
      <c r="G680" s="22" t="s">
        <v>22</v>
      </c>
      <c r="H680" s="22" t="s">
        <v>3626</v>
      </c>
      <c r="I680" s="22" t="s">
        <v>35</v>
      </c>
      <c r="J680" s="22" t="s">
        <v>25</v>
      </c>
      <c r="K680" s="22" t="s">
        <v>3627</v>
      </c>
      <c r="L680" s="22"/>
      <c r="M680" s="21" t="s">
        <v>3628</v>
      </c>
      <c r="N680" s="21" t="s">
        <v>38</v>
      </c>
      <c r="O680" s="28" t="s">
        <v>3629</v>
      </c>
      <c r="P680" s="20">
        <v>43516</v>
      </c>
      <c r="Q680" s="25"/>
      <c r="R680" s="39"/>
    </row>
    <row r="681" spans="1:18" ht="40.799999999999997" x14ac:dyDescent="0.25">
      <c r="A681" s="19" t="s">
        <v>3623</v>
      </c>
      <c r="B681" s="20">
        <v>41233</v>
      </c>
      <c r="C681" s="13" t="str">
        <f t="shared" ca="1" si="37"/>
        <v>VIGENTE</v>
      </c>
      <c r="D681" s="13">
        <f t="shared" ca="1" si="36"/>
        <v>43019</v>
      </c>
      <c r="E681" s="21" t="s">
        <v>3624</v>
      </c>
      <c r="F681" s="22" t="s">
        <v>3625</v>
      </c>
      <c r="G681" s="22" t="s">
        <v>40</v>
      </c>
      <c r="H681" s="22" t="s">
        <v>3630</v>
      </c>
      <c r="I681" s="22" t="s">
        <v>3631</v>
      </c>
      <c r="J681" s="22" t="s">
        <v>525</v>
      </c>
      <c r="K681" s="22" t="s">
        <v>3627</v>
      </c>
      <c r="L681" s="22" t="s">
        <v>27</v>
      </c>
      <c r="M681" s="21">
        <v>3159500</v>
      </c>
      <c r="N681" s="21">
        <v>4217757</v>
      </c>
      <c r="O681" s="28" t="s">
        <v>3629</v>
      </c>
      <c r="P681" s="20">
        <v>43516</v>
      </c>
      <c r="Q681" s="25"/>
      <c r="R681" s="39"/>
    </row>
    <row r="682" spans="1:18" s="18" customFormat="1" ht="30.6" x14ac:dyDescent="0.25">
      <c r="A682" s="10" t="s">
        <v>3632</v>
      </c>
      <c r="B682" s="11">
        <v>41236</v>
      </c>
      <c r="C682" s="12" t="s">
        <v>19</v>
      </c>
      <c r="D682" s="12">
        <f t="shared" ca="1" si="36"/>
        <v>43019</v>
      </c>
      <c r="E682" s="14" t="s">
        <v>3633</v>
      </c>
      <c r="F682" s="15" t="s">
        <v>3634</v>
      </c>
      <c r="G682" s="15" t="s">
        <v>22</v>
      </c>
      <c r="H682" s="15" t="s">
        <v>3635</v>
      </c>
      <c r="I682" s="15" t="s">
        <v>84</v>
      </c>
      <c r="J682" s="15" t="s">
        <v>25</v>
      </c>
      <c r="K682" s="15" t="s">
        <v>3636</v>
      </c>
      <c r="L682" s="15" t="s">
        <v>107</v>
      </c>
      <c r="M682" s="14">
        <v>5254038</v>
      </c>
      <c r="N682" s="14">
        <v>5251921</v>
      </c>
      <c r="O682" s="16" t="s">
        <v>3637</v>
      </c>
      <c r="P682" s="11">
        <v>41966</v>
      </c>
      <c r="Q682" s="17"/>
      <c r="R682" s="40"/>
    </row>
    <row r="683" spans="1:18" s="18" customFormat="1" ht="30.6" x14ac:dyDescent="0.25">
      <c r="A683" s="10" t="s">
        <v>3638</v>
      </c>
      <c r="B683" s="11">
        <v>41240</v>
      </c>
      <c r="C683" s="12" t="s">
        <v>19</v>
      </c>
      <c r="D683" s="13">
        <f t="shared" ca="1" si="36"/>
        <v>43019</v>
      </c>
      <c r="E683" s="14" t="s">
        <v>3639</v>
      </c>
      <c r="F683" s="15" t="s">
        <v>3640</v>
      </c>
      <c r="G683" s="15" t="s">
        <v>22</v>
      </c>
      <c r="H683" s="15" t="s">
        <v>3641</v>
      </c>
      <c r="I683" s="15" t="s">
        <v>112</v>
      </c>
      <c r="J683" s="15" t="s">
        <v>25</v>
      </c>
      <c r="K683" s="15" t="s">
        <v>3642</v>
      </c>
      <c r="L683" s="15" t="s">
        <v>27</v>
      </c>
      <c r="M683" s="14" t="s">
        <v>3643</v>
      </c>
      <c r="N683" s="14"/>
      <c r="O683" s="16" t="s">
        <v>3644</v>
      </c>
      <c r="P683" s="11">
        <v>41970</v>
      </c>
      <c r="Q683" s="17"/>
      <c r="R683" s="39"/>
    </row>
    <row r="684" spans="1:18" ht="40.799999999999997" x14ac:dyDescent="0.25">
      <c r="A684" s="19" t="s">
        <v>3645</v>
      </c>
      <c r="B684" s="20">
        <v>41243</v>
      </c>
      <c r="C684" s="13" t="str">
        <f t="shared" ref="C684:C692" ca="1" si="38">IF(P684&gt;D684,"VIGENTE","NO VIGENTE")</f>
        <v>VIGENTE</v>
      </c>
      <c r="D684" s="13">
        <f t="shared" ca="1" si="36"/>
        <v>43019</v>
      </c>
      <c r="E684" s="21" t="s">
        <v>3646</v>
      </c>
      <c r="F684" s="22" t="s">
        <v>3647</v>
      </c>
      <c r="G684" s="22" t="s">
        <v>22</v>
      </c>
      <c r="H684" s="22" t="s">
        <v>3648</v>
      </c>
      <c r="I684" s="22" t="s">
        <v>84</v>
      </c>
      <c r="J684" s="22" t="s">
        <v>25</v>
      </c>
      <c r="K684" s="22" t="s">
        <v>3649</v>
      </c>
      <c r="L684" s="22" t="s">
        <v>27</v>
      </c>
      <c r="M684" s="21" t="s">
        <v>3650</v>
      </c>
      <c r="N684" s="21"/>
      <c r="O684" s="28" t="s">
        <v>3651</v>
      </c>
      <c r="P684" s="20">
        <v>43705</v>
      </c>
      <c r="Q684" s="25"/>
      <c r="R684" s="39"/>
    </row>
    <row r="685" spans="1:18" ht="30.6" x14ac:dyDescent="0.25">
      <c r="A685" s="19" t="s">
        <v>3652</v>
      </c>
      <c r="B685" s="20">
        <v>41246</v>
      </c>
      <c r="C685" s="13" t="str">
        <f t="shared" ca="1" si="38"/>
        <v>VIGENTE</v>
      </c>
      <c r="D685" s="13">
        <f t="shared" ca="1" si="36"/>
        <v>43019</v>
      </c>
      <c r="E685" s="21" t="s">
        <v>3653</v>
      </c>
      <c r="F685" s="22" t="s">
        <v>3654</v>
      </c>
      <c r="G685" s="22" t="s">
        <v>22</v>
      </c>
      <c r="H685" s="22" t="s">
        <v>3655</v>
      </c>
      <c r="I685" s="22" t="s">
        <v>24</v>
      </c>
      <c r="J685" s="22" t="s">
        <v>25</v>
      </c>
      <c r="K685" s="22" t="s">
        <v>3656</v>
      </c>
      <c r="L685" s="22" t="s">
        <v>107</v>
      </c>
      <c r="M685" s="21" t="s">
        <v>3657</v>
      </c>
      <c r="N685" s="21"/>
      <c r="O685" s="28" t="s">
        <v>3658</v>
      </c>
      <c r="P685" s="20">
        <v>43428</v>
      </c>
      <c r="Q685" s="25">
        <v>42709</v>
      </c>
      <c r="R685" s="39"/>
    </row>
    <row r="686" spans="1:18" ht="30.6" x14ac:dyDescent="0.25">
      <c r="A686" s="19" t="s">
        <v>3659</v>
      </c>
      <c r="B686" s="20">
        <v>41247</v>
      </c>
      <c r="C686" s="13" t="str">
        <f t="shared" ca="1" si="38"/>
        <v>VIGENTE</v>
      </c>
      <c r="D686" s="13">
        <f t="shared" ca="1" si="36"/>
        <v>43019</v>
      </c>
      <c r="E686" s="21" t="s">
        <v>3660</v>
      </c>
      <c r="F686" s="22" t="s">
        <v>3661</v>
      </c>
      <c r="G686" s="22" t="s">
        <v>22</v>
      </c>
      <c r="H686" s="22" t="s">
        <v>3662</v>
      </c>
      <c r="I686" s="22" t="s">
        <v>2480</v>
      </c>
      <c r="J686" s="22" t="s">
        <v>990</v>
      </c>
      <c r="K686" s="22" t="s">
        <v>3663</v>
      </c>
      <c r="L686" s="22" t="s">
        <v>27</v>
      </c>
      <c r="M686" s="21" t="s">
        <v>3664</v>
      </c>
      <c r="N686" s="21" t="s">
        <v>3664</v>
      </c>
      <c r="O686" s="28" t="s">
        <v>3665</v>
      </c>
      <c r="P686" s="20">
        <v>43078</v>
      </c>
      <c r="Q686" s="25"/>
      <c r="R686" s="39"/>
    </row>
    <row r="687" spans="1:18" ht="30.6" x14ac:dyDescent="0.25">
      <c r="A687" s="19" t="s">
        <v>3666</v>
      </c>
      <c r="B687" s="20">
        <v>41248</v>
      </c>
      <c r="C687" s="13" t="str">
        <f t="shared" ca="1" si="38"/>
        <v>VIGENTE</v>
      </c>
      <c r="D687" s="13">
        <f t="shared" ca="1" si="36"/>
        <v>43019</v>
      </c>
      <c r="E687" s="21" t="s">
        <v>3667</v>
      </c>
      <c r="F687" s="22" t="s">
        <v>3668</v>
      </c>
      <c r="G687" s="22" t="s">
        <v>22</v>
      </c>
      <c r="H687" s="22" t="s">
        <v>3669</v>
      </c>
      <c r="I687" s="22" t="s">
        <v>68</v>
      </c>
      <c r="J687" s="22" t="s">
        <v>25</v>
      </c>
      <c r="K687" s="22" t="s">
        <v>3670</v>
      </c>
      <c r="L687" s="22" t="s">
        <v>27</v>
      </c>
      <c r="M687" s="21" t="s">
        <v>3671</v>
      </c>
      <c r="N687" s="21"/>
      <c r="O687" s="28" t="s">
        <v>3672</v>
      </c>
      <c r="P687" s="20">
        <v>43438</v>
      </c>
      <c r="Q687" s="25"/>
      <c r="R687" s="39"/>
    </row>
    <row r="688" spans="1:18" ht="20.399999999999999" x14ac:dyDescent="0.25">
      <c r="A688" s="19" t="s">
        <v>3673</v>
      </c>
      <c r="B688" s="20">
        <v>41248</v>
      </c>
      <c r="C688" s="13" t="str">
        <f t="shared" ca="1" si="38"/>
        <v>NO VIGENTE</v>
      </c>
      <c r="D688" s="13">
        <f t="shared" ca="1" si="36"/>
        <v>43019</v>
      </c>
      <c r="E688" s="21" t="s">
        <v>3674</v>
      </c>
      <c r="F688" s="22" t="s">
        <v>3640</v>
      </c>
      <c r="G688" s="22" t="s">
        <v>22</v>
      </c>
      <c r="H688" s="22" t="s">
        <v>3675</v>
      </c>
      <c r="I688" s="22" t="s">
        <v>1043</v>
      </c>
      <c r="J688" s="22" t="s">
        <v>25</v>
      </c>
      <c r="K688" s="22" t="s">
        <v>3642</v>
      </c>
      <c r="L688" s="22" t="s">
        <v>27</v>
      </c>
      <c r="M688" s="21">
        <v>4494273</v>
      </c>
      <c r="N688" s="21"/>
      <c r="O688" s="28" t="s">
        <v>3676</v>
      </c>
      <c r="P688" s="20">
        <v>42832</v>
      </c>
      <c r="Q688" s="25"/>
      <c r="R688" s="39"/>
    </row>
    <row r="689" spans="1:18" ht="30.6" x14ac:dyDescent="0.25">
      <c r="A689" s="19" t="s">
        <v>3677</v>
      </c>
      <c r="B689" s="20">
        <v>41250</v>
      </c>
      <c r="C689" s="13" t="str">
        <f t="shared" ca="1" si="38"/>
        <v>NO VIGENTE</v>
      </c>
      <c r="D689" s="13">
        <f t="shared" ca="1" si="36"/>
        <v>43019</v>
      </c>
      <c r="E689" s="21" t="s">
        <v>3678</v>
      </c>
      <c r="F689" s="22" t="s">
        <v>3679</v>
      </c>
      <c r="G689" s="22" t="s">
        <v>22</v>
      </c>
      <c r="H689" s="22" t="s">
        <v>3680</v>
      </c>
      <c r="I689" s="22" t="s">
        <v>363</v>
      </c>
      <c r="J689" s="22" t="s">
        <v>25</v>
      </c>
      <c r="K689" s="22" t="s">
        <v>3681</v>
      </c>
      <c r="L689" s="22" t="s">
        <v>107</v>
      </c>
      <c r="M689" s="21">
        <v>2400731</v>
      </c>
      <c r="N689" s="21">
        <v>4312227</v>
      </c>
      <c r="O689" s="28" t="s">
        <v>3682</v>
      </c>
      <c r="P689" s="20">
        <v>41980</v>
      </c>
      <c r="Q689" s="25"/>
      <c r="R689" s="39"/>
    </row>
    <row r="690" spans="1:18" ht="30.6" x14ac:dyDescent="0.25">
      <c r="A690" s="19" t="s">
        <v>3683</v>
      </c>
      <c r="B690" s="20">
        <v>41250</v>
      </c>
      <c r="C690" s="13" t="str">
        <f t="shared" ca="1" si="38"/>
        <v>NO VIGENTE</v>
      </c>
      <c r="D690" s="13">
        <f t="shared" ca="1" si="36"/>
        <v>43019</v>
      </c>
      <c r="E690" s="21" t="s">
        <v>3684</v>
      </c>
      <c r="F690" s="22" t="s">
        <v>3685</v>
      </c>
      <c r="G690" s="22" t="s">
        <v>22</v>
      </c>
      <c r="H690" s="22" t="s">
        <v>3686</v>
      </c>
      <c r="I690" s="22" t="s">
        <v>524</v>
      </c>
      <c r="J690" s="22" t="s">
        <v>525</v>
      </c>
      <c r="K690" s="22" t="s">
        <v>3687</v>
      </c>
      <c r="L690" s="22" t="s">
        <v>27</v>
      </c>
      <c r="M690" s="21" t="s">
        <v>3688</v>
      </c>
      <c r="N690" s="21" t="s">
        <v>3688</v>
      </c>
      <c r="O690" s="28" t="s">
        <v>3689</v>
      </c>
      <c r="P690" s="20">
        <v>42763</v>
      </c>
      <c r="Q690" s="25"/>
      <c r="R690" s="39"/>
    </row>
    <row r="691" spans="1:18" ht="30.6" x14ac:dyDescent="0.25">
      <c r="A691" s="19" t="s">
        <v>3690</v>
      </c>
      <c r="B691" s="20">
        <v>41253</v>
      </c>
      <c r="C691" s="13" t="str">
        <f t="shared" ca="1" si="38"/>
        <v>VIGENTE</v>
      </c>
      <c r="D691" s="13">
        <f t="shared" ca="1" si="36"/>
        <v>43019</v>
      </c>
      <c r="E691" s="21" t="s">
        <v>3691</v>
      </c>
      <c r="F691" s="22" t="s">
        <v>3692</v>
      </c>
      <c r="G691" s="22" t="s">
        <v>22</v>
      </c>
      <c r="H691" s="22" t="s">
        <v>3693</v>
      </c>
      <c r="I691" s="22" t="s">
        <v>1082</v>
      </c>
      <c r="J691" s="22" t="s">
        <v>1062</v>
      </c>
      <c r="K691" s="22" t="s">
        <v>3694</v>
      </c>
      <c r="L691" s="22" t="s">
        <v>191</v>
      </c>
      <c r="M691" s="21" t="s">
        <v>3695</v>
      </c>
      <c r="N691" s="21"/>
      <c r="O691" s="28" t="s">
        <v>3696</v>
      </c>
      <c r="P691" s="20">
        <v>43079</v>
      </c>
      <c r="Q691" s="25"/>
      <c r="R691" s="39"/>
    </row>
    <row r="692" spans="1:18" ht="30.6" x14ac:dyDescent="0.25">
      <c r="A692" s="19" t="s">
        <v>3697</v>
      </c>
      <c r="B692" s="20">
        <v>41255</v>
      </c>
      <c r="C692" s="13" t="str">
        <f t="shared" ca="1" si="38"/>
        <v>VIGENTE</v>
      </c>
      <c r="D692" s="13">
        <f t="shared" ca="1" si="36"/>
        <v>43019</v>
      </c>
      <c r="E692" s="21" t="s">
        <v>3698</v>
      </c>
      <c r="F692" s="22" t="s">
        <v>3699</v>
      </c>
      <c r="G692" s="22" t="s">
        <v>22</v>
      </c>
      <c r="H692" s="22" t="s">
        <v>3700</v>
      </c>
      <c r="I692" s="22" t="s">
        <v>121</v>
      </c>
      <c r="J692" s="22" t="s">
        <v>25</v>
      </c>
      <c r="K692" s="22" t="s">
        <v>3701</v>
      </c>
      <c r="L692" s="22" t="s">
        <v>27</v>
      </c>
      <c r="M692" s="21">
        <v>5670517</v>
      </c>
      <c r="N692" s="21"/>
      <c r="O692" s="28" t="s">
        <v>3702</v>
      </c>
      <c r="P692" s="20">
        <v>43451</v>
      </c>
      <c r="Q692" s="25"/>
      <c r="R692" s="39"/>
    </row>
    <row r="693" spans="1:18" s="18" customFormat="1" ht="30.6" x14ac:dyDescent="0.25">
      <c r="A693" s="10" t="s">
        <v>3703</v>
      </c>
      <c r="B693" s="11">
        <v>41261</v>
      </c>
      <c r="C693" s="12" t="s">
        <v>19</v>
      </c>
      <c r="D693" s="13">
        <f t="shared" ca="1" si="36"/>
        <v>43019</v>
      </c>
      <c r="E693" s="14" t="s">
        <v>3704</v>
      </c>
      <c r="F693" s="15" t="s">
        <v>3705</v>
      </c>
      <c r="G693" s="15" t="s">
        <v>22</v>
      </c>
      <c r="H693" s="15" t="s">
        <v>3706</v>
      </c>
      <c r="I693" s="15" t="s">
        <v>3707</v>
      </c>
      <c r="J693" s="15" t="s">
        <v>998</v>
      </c>
      <c r="K693" s="15" t="s">
        <v>3708</v>
      </c>
      <c r="L693" s="15" t="s">
        <v>27</v>
      </c>
      <c r="M693" s="14" t="s">
        <v>3709</v>
      </c>
      <c r="N693" s="14"/>
      <c r="O693" s="16" t="s">
        <v>3710</v>
      </c>
      <c r="P693" s="11">
        <v>41991</v>
      </c>
      <c r="Q693" s="17"/>
      <c r="R693" s="39"/>
    </row>
    <row r="694" spans="1:18" ht="30.6" x14ac:dyDescent="0.25">
      <c r="A694" s="19" t="s">
        <v>3711</v>
      </c>
      <c r="B694" s="20">
        <v>41262</v>
      </c>
      <c r="C694" s="13" t="str">
        <f t="shared" ref="C694:C734" ca="1" si="39">IF(P694&gt;D694,"VIGENTE","NO VIGENTE")</f>
        <v>NO VIGENTE</v>
      </c>
      <c r="D694" s="13">
        <f t="shared" ca="1" si="36"/>
        <v>43019</v>
      </c>
      <c r="E694" s="21" t="s">
        <v>3712</v>
      </c>
      <c r="F694" s="22" t="s">
        <v>3713</v>
      </c>
      <c r="G694" s="22" t="s">
        <v>22</v>
      </c>
      <c r="H694" s="22" t="s">
        <v>3714</v>
      </c>
      <c r="I694" s="22" t="s">
        <v>2025</v>
      </c>
      <c r="J694" s="22" t="s">
        <v>2026</v>
      </c>
      <c r="K694" s="22" t="s">
        <v>3715</v>
      </c>
      <c r="L694" s="22"/>
      <c r="M694" s="21">
        <v>966109825</v>
      </c>
      <c r="N694" s="21"/>
      <c r="O694" s="28" t="s">
        <v>3716</v>
      </c>
      <c r="P694" s="20">
        <v>41992</v>
      </c>
      <c r="Q694" s="25"/>
      <c r="R694" s="39"/>
    </row>
    <row r="695" spans="1:18" ht="51" x14ac:dyDescent="0.25">
      <c r="A695" s="19" t="s">
        <v>3711</v>
      </c>
      <c r="B695" s="20">
        <v>41262</v>
      </c>
      <c r="C695" s="13" t="str">
        <f t="shared" ca="1" si="39"/>
        <v>NO VIGENTE</v>
      </c>
      <c r="D695" s="13">
        <f t="shared" ca="1" si="36"/>
        <v>43019</v>
      </c>
      <c r="E695" s="21" t="s">
        <v>3712</v>
      </c>
      <c r="F695" s="22" t="s">
        <v>3713</v>
      </c>
      <c r="G695" s="22" t="s">
        <v>40</v>
      </c>
      <c r="H695" s="22" t="s">
        <v>3717</v>
      </c>
      <c r="I695" s="22" t="s">
        <v>3718</v>
      </c>
      <c r="J695" s="22" t="s">
        <v>2026</v>
      </c>
      <c r="K695" s="22" t="s">
        <v>3715</v>
      </c>
      <c r="L695" s="22" t="s">
        <v>27</v>
      </c>
      <c r="M695" s="21" t="s">
        <v>3719</v>
      </c>
      <c r="N695" s="21"/>
      <c r="O695" s="28" t="s">
        <v>240</v>
      </c>
      <c r="P695" s="20">
        <v>41992</v>
      </c>
      <c r="Q695" s="25"/>
      <c r="R695" s="39"/>
    </row>
    <row r="696" spans="1:18" ht="30.6" x14ac:dyDescent="0.25">
      <c r="A696" s="19" t="s">
        <v>3720</v>
      </c>
      <c r="B696" s="20">
        <v>41263</v>
      </c>
      <c r="C696" s="13" t="str">
        <f t="shared" ca="1" si="39"/>
        <v>NO VIGENTE</v>
      </c>
      <c r="D696" s="13">
        <f t="shared" ca="1" si="36"/>
        <v>43019</v>
      </c>
      <c r="E696" s="21" t="s">
        <v>3721</v>
      </c>
      <c r="F696" s="22" t="s">
        <v>3722</v>
      </c>
      <c r="G696" s="22" t="s">
        <v>22</v>
      </c>
      <c r="H696" s="22" t="s">
        <v>3723</v>
      </c>
      <c r="I696" s="22" t="s">
        <v>3724</v>
      </c>
      <c r="J696" s="22" t="s">
        <v>570</v>
      </c>
      <c r="K696" s="22" t="s">
        <v>3725</v>
      </c>
      <c r="L696" s="22" t="s">
        <v>27</v>
      </c>
      <c r="M696" s="21">
        <v>969330541</v>
      </c>
      <c r="N696" s="21"/>
      <c r="O696" s="28" t="s">
        <v>3726</v>
      </c>
      <c r="P696" s="20">
        <v>41993</v>
      </c>
      <c r="Q696" s="25"/>
      <c r="R696" s="39"/>
    </row>
    <row r="697" spans="1:18" ht="20.399999999999999" x14ac:dyDescent="0.25">
      <c r="A697" s="19" t="s">
        <v>3727</v>
      </c>
      <c r="B697" s="20">
        <v>41264</v>
      </c>
      <c r="C697" s="13" t="str">
        <f t="shared" ca="1" si="39"/>
        <v>NO VIGENTE</v>
      </c>
      <c r="D697" s="13">
        <f t="shared" ca="1" si="36"/>
        <v>43019</v>
      </c>
      <c r="E697" s="21" t="s">
        <v>3728</v>
      </c>
      <c r="F697" s="22" t="s">
        <v>3729</v>
      </c>
      <c r="G697" s="22" t="s">
        <v>22</v>
      </c>
      <c r="H697" s="22" t="s">
        <v>3730</v>
      </c>
      <c r="I697" s="22" t="s">
        <v>1171</v>
      </c>
      <c r="J697" s="22" t="s">
        <v>25</v>
      </c>
      <c r="K697" s="22" t="s">
        <v>3731</v>
      </c>
      <c r="L697" s="22" t="s">
        <v>107</v>
      </c>
      <c r="M697" s="21">
        <v>2016870</v>
      </c>
      <c r="N697" s="21">
        <v>2257452</v>
      </c>
      <c r="O697" s="28" t="s">
        <v>3732</v>
      </c>
      <c r="P697" s="20">
        <v>41994</v>
      </c>
      <c r="Q697" s="25"/>
      <c r="R697" s="39"/>
    </row>
    <row r="698" spans="1:18" ht="40.799999999999997" x14ac:dyDescent="0.25">
      <c r="A698" s="19" t="s">
        <v>3733</v>
      </c>
      <c r="B698" s="20">
        <v>41288</v>
      </c>
      <c r="C698" s="13" t="str">
        <f t="shared" ca="1" si="39"/>
        <v>VIGENTE</v>
      </c>
      <c r="D698" s="13">
        <f t="shared" ca="1" si="36"/>
        <v>43019</v>
      </c>
      <c r="E698" s="21" t="s">
        <v>3734</v>
      </c>
      <c r="F698" s="22" t="s">
        <v>3735</v>
      </c>
      <c r="G698" s="22" t="s">
        <v>22</v>
      </c>
      <c r="H698" s="22" t="s">
        <v>3736</v>
      </c>
      <c r="I698" s="22" t="s">
        <v>1082</v>
      </c>
      <c r="J698" s="22" t="s">
        <v>1062</v>
      </c>
      <c r="K698" s="22" t="s">
        <v>3737</v>
      </c>
      <c r="L698" s="22" t="s">
        <v>107</v>
      </c>
      <c r="M698" s="21" t="s">
        <v>3738</v>
      </c>
      <c r="N698" s="21" t="s">
        <v>3739</v>
      </c>
      <c r="O698" s="28" t="s">
        <v>3740</v>
      </c>
      <c r="P698" s="20">
        <v>43461</v>
      </c>
      <c r="Q698" s="25"/>
      <c r="R698" s="39"/>
    </row>
    <row r="699" spans="1:18" ht="40.799999999999997" x14ac:dyDescent="0.25">
      <c r="A699" s="19" t="s">
        <v>3733</v>
      </c>
      <c r="B699" s="20">
        <v>41288</v>
      </c>
      <c r="C699" s="13" t="str">
        <f t="shared" ca="1" si="39"/>
        <v>VIGENTE</v>
      </c>
      <c r="D699" s="13">
        <f t="shared" ca="1" si="36"/>
        <v>43019</v>
      </c>
      <c r="E699" s="21" t="s">
        <v>3734</v>
      </c>
      <c r="F699" s="22" t="s">
        <v>3735</v>
      </c>
      <c r="G699" s="22" t="s">
        <v>40</v>
      </c>
      <c r="H699" s="22" t="s">
        <v>3741</v>
      </c>
      <c r="I699" s="22" t="s">
        <v>1082</v>
      </c>
      <c r="J699" s="22" t="s">
        <v>1062</v>
      </c>
      <c r="K699" s="22" t="s">
        <v>3737</v>
      </c>
      <c r="L699" s="22" t="s">
        <v>27</v>
      </c>
      <c r="M699" s="21" t="s">
        <v>3742</v>
      </c>
      <c r="N699" s="21" t="s">
        <v>3739</v>
      </c>
      <c r="O699" s="28" t="s">
        <v>3743</v>
      </c>
      <c r="P699" s="20">
        <v>43461</v>
      </c>
      <c r="Q699" s="25"/>
      <c r="R699" s="39"/>
    </row>
    <row r="700" spans="1:18" ht="61.2" x14ac:dyDescent="0.25">
      <c r="A700" s="19" t="s">
        <v>3733</v>
      </c>
      <c r="B700" s="20">
        <v>41288</v>
      </c>
      <c r="C700" s="13" t="str">
        <f t="shared" ca="1" si="39"/>
        <v>VIGENTE</v>
      </c>
      <c r="D700" s="13">
        <f t="shared" ca="1" si="36"/>
        <v>43019</v>
      </c>
      <c r="E700" s="21" t="s">
        <v>3734</v>
      </c>
      <c r="F700" s="22" t="s">
        <v>3735</v>
      </c>
      <c r="G700" s="22" t="s">
        <v>40</v>
      </c>
      <c r="H700" s="22" t="s">
        <v>3744</v>
      </c>
      <c r="I700" s="22" t="s">
        <v>3745</v>
      </c>
      <c r="J700" s="22" t="s">
        <v>1062</v>
      </c>
      <c r="K700" s="22" t="s">
        <v>3737</v>
      </c>
      <c r="L700" s="22" t="s">
        <v>27</v>
      </c>
      <c r="M700" s="21" t="s">
        <v>3746</v>
      </c>
      <c r="N700" s="21"/>
      <c r="O700" s="28" t="s">
        <v>3747</v>
      </c>
      <c r="P700" s="20">
        <v>43461</v>
      </c>
      <c r="Q700" s="25"/>
      <c r="R700" s="39"/>
    </row>
    <row r="701" spans="1:18" ht="40.799999999999997" x14ac:dyDescent="0.25">
      <c r="A701" s="19" t="s">
        <v>3733</v>
      </c>
      <c r="B701" s="20">
        <v>41288</v>
      </c>
      <c r="C701" s="13" t="str">
        <f t="shared" ca="1" si="39"/>
        <v>VIGENTE</v>
      </c>
      <c r="D701" s="13">
        <f t="shared" ca="1" si="36"/>
        <v>43019</v>
      </c>
      <c r="E701" s="21" t="s">
        <v>3734</v>
      </c>
      <c r="F701" s="22" t="s">
        <v>3735</v>
      </c>
      <c r="G701" s="22" t="s">
        <v>40</v>
      </c>
      <c r="H701" s="22" t="s">
        <v>3748</v>
      </c>
      <c r="I701" s="22" t="s">
        <v>3745</v>
      </c>
      <c r="J701" s="22" t="s">
        <v>1062</v>
      </c>
      <c r="K701" s="22" t="s">
        <v>3737</v>
      </c>
      <c r="L701" s="22" t="s">
        <v>27</v>
      </c>
      <c r="M701" s="21">
        <v>965936437</v>
      </c>
      <c r="N701" s="21"/>
      <c r="O701" s="28" t="s">
        <v>3749</v>
      </c>
      <c r="P701" s="20">
        <v>43461</v>
      </c>
      <c r="Q701" s="25"/>
      <c r="R701" s="39"/>
    </row>
    <row r="702" spans="1:18" ht="51" x14ac:dyDescent="0.25">
      <c r="A702" s="19" t="s">
        <v>3750</v>
      </c>
      <c r="B702" s="20">
        <v>41291</v>
      </c>
      <c r="C702" s="13" t="str">
        <f t="shared" ca="1" si="39"/>
        <v>VIGENTE</v>
      </c>
      <c r="D702" s="13">
        <f t="shared" ca="1" si="36"/>
        <v>43019</v>
      </c>
      <c r="E702" s="21" t="s">
        <v>3751</v>
      </c>
      <c r="F702" s="22" t="s">
        <v>3752</v>
      </c>
      <c r="G702" s="22" t="s">
        <v>22</v>
      </c>
      <c r="H702" s="22" t="s">
        <v>3753</v>
      </c>
      <c r="I702" s="22" t="s">
        <v>35</v>
      </c>
      <c r="J702" s="22" t="s">
        <v>25</v>
      </c>
      <c r="K702" s="22" t="s">
        <v>3754</v>
      </c>
      <c r="L702" s="22"/>
      <c r="M702" s="21">
        <v>5132000</v>
      </c>
      <c r="N702" s="21">
        <v>5132004</v>
      </c>
      <c r="O702" s="28" t="s">
        <v>3755</v>
      </c>
      <c r="P702" s="20">
        <v>43532</v>
      </c>
      <c r="Q702" s="25"/>
      <c r="R702" s="39"/>
    </row>
    <row r="703" spans="1:18" ht="51" x14ac:dyDescent="0.25">
      <c r="A703" s="19" t="s">
        <v>3750</v>
      </c>
      <c r="B703" s="20">
        <v>41291</v>
      </c>
      <c r="C703" s="13" t="str">
        <f t="shared" ca="1" si="39"/>
        <v>VIGENTE</v>
      </c>
      <c r="D703" s="13">
        <f t="shared" ca="1" si="36"/>
        <v>43019</v>
      </c>
      <c r="E703" s="21" t="s">
        <v>3751</v>
      </c>
      <c r="F703" s="22" t="s">
        <v>3752</v>
      </c>
      <c r="G703" s="22" t="s">
        <v>40</v>
      </c>
      <c r="H703" s="22" t="s">
        <v>3756</v>
      </c>
      <c r="I703" s="22" t="s">
        <v>2123</v>
      </c>
      <c r="J703" s="22" t="s">
        <v>995</v>
      </c>
      <c r="K703" s="22" t="s">
        <v>3754</v>
      </c>
      <c r="L703" s="22" t="s">
        <v>27</v>
      </c>
      <c r="M703" s="21" t="s">
        <v>3757</v>
      </c>
      <c r="N703" s="21" t="s">
        <v>3758</v>
      </c>
      <c r="O703" s="24" t="s">
        <v>3759</v>
      </c>
      <c r="P703" s="20">
        <v>43532</v>
      </c>
      <c r="Q703" s="25"/>
      <c r="R703" s="39"/>
    </row>
    <row r="704" spans="1:18" ht="163.19999999999999" x14ac:dyDescent="0.25">
      <c r="A704" s="19" t="s">
        <v>3760</v>
      </c>
      <c r="B704" s="20">
        <v>41291</v>
      </c>
      <c r="C704" s="13" t="str">
        <f t="shared" ca="1" si="39"/>
        <v>VIGENTE</v>
      </c>
      <c r="D704" s="13">
        <f t="shared" ca="1" si="36"/>
        <v>43019</v>
      </c>
      <c r="E704" s="21" t="s">
        <v>3761</v>
      </c>
      <c r="F704" s="22" t="s">
        <v>3762</v>
      </c>
      <c r="G704" s="22" t="s">
        <v>22</v>
      </c>
      <c r="H704" s="22" t="s">
        <v>3763</v>
      </c>
      <c r="I704" s="22" t="s">
        <v>35</v>
      </c>
      <c r="J704" s="22" t="s">
        <v>25</v>
      </c>
      <c r="K704" s="22" t="s">
        <v>3764</v>
      </c>
      <c r="L704" s="22"/>
      <c r="M704" s="21" t="s">
        <v>3765</v>
      </c>
      <c r="N704" s="21" t="s">
        <v>3766</v>
      </c>
      <c r="O704" s="28" t="s">
        <v>3755</v>
      </c>
      <c r="P704" s="20">
        <v>43538</v>
      </c>
      <c r="Q704" s="25"/>
      <c r="R704" s="39"/>
    </row>
    <row r="705" spans="1:18" ht="163.19999999999999" x14ac:dyDescent="0.25">
      <c r="A705" s="19" t="s">
        <v>3760</v>
      </c>
      <c r="B705" s="20">
        <v>41291</v>
      </c>
      <c r="C705" s="13" t="str">
        <f t="shared" ca="1" si="39"/>
        <v>VIGENTE</v>
      </c>
      <c r="D705" s="13">
        <f t="shared" ca="1" si="36"/>
        <v>43019</v>
      </c>
      <c r="E705" s="21" t="s">
        <v>3761</v>
      </c>
      <c r="F705" s="22" t="s">
        <v>3762</v>
      </c>
      <c r="G705" s="22" t="s">
        <v>40</v>
      </c>
      <c r="H705" s="22" t="s">
        <v>3767</v>
      </c>
      <c r="I705" s="22" t="s">
        <v>42</v>
      </c>
      <c r="J705" s="22" t="s">
        <v>43</v>
      </c>
      <c r="K705" s="22" t="s">
        <v>3764</v>
      </c>
      <c r="L705" s="22" t="s">
        <v>27</v>
      </c>
      <c r="M705" s="21" t="s">
        <v>3768</v>
      </c>
      <c r="N705" s="21" t="s">
        <v>3769</v>
      </c>
      <c r="O705" s="28" t="s">
        <v>3770</v>
      </c>
      <c r="P705" s="20">
        <v>43538</v>
      </c>
      <c r="Q705" s="25"/>
      <c r="R705" s="39"/>
    </row>
    <row r="706" spans="1:18" ht="163.19999999999999" x14ac:dyDescent="0.25">
      <c r="A706" s="19" t="s">
        <v>3760</v>
      </c>
      <c r="B706" s="20">
        <v>41291</v>
      </c>
      <c r="C706" s="13" t="str">
        <f t="shared" ca="1" si="39"/>
        <v>VIGENTE</v>
      </c>
      <c r="D706" s="13">
        <f t="shared" ca="1" si="36"/>
        <v>43019</v>
      </c>
      <c r="E706" s="21" t="s">
        <v>3761</v>
      </c>
      <c r="F706" s="22" t="s">
        <v>3762</v>
      </c>
      <c r="G706" s="22" t="s">
        <v>40</v>
      </c>
      <c r="H706" s="22" t="s">
        <v>3771</v>
      </c>
      <c r="I706" s="22" t="s">
        <v>1598</v>
      </c>
      <c r="J706" s="22" t="s">
        <v>486</v>
      </c>
      <c r="K706" s="22" t="s">
        <v>3764</v>
      </c>
      <c r="L706" s="22" t="s">
        <v>27</v>
      </c>
      <c r="M706" s="21" t="s">
        <v>3772</v>
      </c>
      <c r="N706" s="21" t="s">
        <v>3772</v>
      </c>
      <c r="O706" s="28" t="s">
        <v>3759</v>
      </c>
      <c r="P706" s="20">
        <v>43538</v>
      </c>
      <c r="Q706" s="25"/>
      <c r="R706" s="39"/>
    </row>
    <row r="707" spans="1:18" ht="163.19999999999999" x14ac:dyDescent="0.25">
      <c r="A707" s="19" t="s">
        <v>3760</v>
      </c>
      <c r="B707" s="20">
        <v>41291</v>
      </c>
      <c r="C707" s="13" t="str">
        <f t="shared" ca="1" si="39"/>
        <v>VIGENTE</v>
      </c>
      <c r="D707" s="13">
        <f t="shared" ca="1" si="36"/>
        <v>43019</v>
      </c>
      <c r="E707" s="21" t="s">
        <v>3761</v>
      </c>
      <c r="F707" s="22" t="s">
        <v>3762</v>
      </c>
      <c r="G707" s="22" t="s">
        <v>40</v>
      </c>
      <c r="H707" s="22" t="s">
        <v>3773</v>
      </c>
      <c r="I707" s="22" t="s">
        <v>997</v>
      </c>
      <c r="J707" s="22" t="s">
        <v>998</v>
      </c>
      <c r="K707" s="22" t="s">
        <v>3764</v>
      </c>
      <c r="L707" s="22" t="s">
        <v>27</v>
      </c>
      <c r="M707" s="21" t="s">
        <v>3774</v>
      </c>
      <c r="N707" s="21" t="s">
        <v>3774</v>
      </c>
      <c r="O707" s="28" t="s">
        <v>3775</v>
      </c>
      <c r="P707" s="20">
        <v>43538</v>
      </c>
      <c r="Q707" s="25"/>
      <c r="R707" s="39"/>
    </row>
    <row r="708" spans="1:18" ht="163.19999999999999" x14ac:dyDescent="0.25">
      <c r="A708" s="19" t="s">
        <v>3760</v>
      </c>
      <c r="B708" s="20">
        <v>41291</v>
      </c>
      <c r="C708" s="13" t="str">
        <f t="shared" ca="1" si="39"/>
        <v>VIGENTE</v>
      </c>
      <c r="D708" s="13">
        <f t="shared" ca="1" si="36"/>
        <v>43019</v>
      </c>
      <c r="E708" s="21" t="s">
        <v>3761</v>
      </c>
      <c r="F708" s="22" t="s">
        <v>3762</v>
      </c>
      <c r="G708" s="22" t="s">
        <v>40</v>
      </c>
      <c r="H708" s="22" t="s">
        <v>3776</v>
      </c>
      <c r="I708" s="22" t="s">
        <v>969</v>
      </c>
      <c r="J708" s="22" t="s">
        <v>424</v>
      </c>
      <c r="K708" s="22" t="s">
        <v>3764</v>
      </c>
      <c r="L708" s="22" t="s">
        <v>27</v>
      </c>
      <c r="M708" s="21" t="s">
        <v>3777</v>
      </c>
      <c r="N708" s="21" t="s">
        <v>3777</v>
      </c>
      <c r="O708" s="28" t="s">
        <v>3778</v>
      </c>
      <c r="P708" s="20">
        <v>43538</v>
      </c>
      <c r="Q708" s="25"/>
      <c r="R708" s="39"/>
    </row>
    <row r="709" spans="1:18" ht="163.19999999999999" x14ac:dyDescent="0.25">
      <c r="A709" s="19" t="s">
        <v>3760</v>
      </c>
      <c r="B709" s="20">
        <v>41291</v>
      </c>
      <c r="C709" s="13" t="str">
        <f t="shared" ca="1" si="39"/>
        <v>VIGENTE</v>
      </c>
      <c r="D709" s="13">
        <f t="shared" ref="D709:D772" ca="1" si="40">TODAY()</f>
        <v>43019</v>
      </c>
      <c r="E709" s="21" t="s">
        <v>3761</v>
      </c>
      <c r="F709" s="22" t="s">
        <v>3762</v>
      </c>
      <c r="G709" s="22" t="s">
        <v>40</v>
      </c>
      <c r="H709" s="22" t="s">
        <v>3779</v>
      </c>
      <c r="I709" s="22" t="s">
        <v>3780</v>
      </c>
      <c r="J709" s="22" t="s">
        <v>990</v>
      </c>
      <c r="K709" s="22" t="s">
        <v>3764</v>
      </c>
      <c r="L709" s="22" t="s">
        <v>27</v>
      </c>
      <c r="M709" s="21" t="s">
        <v>3781</v>
      </c>
      <c r="N709" s="21" t="s">
        <v>3781</v>
      </c>
      <c r="O709" s="28" t="s">
        <v>3782</v>
      </c>
      <c r="P709" s="20">
        <v>43538</v>
      </c>
      <c r="Q709" s="25"/>
      <c r="R709" s="39"/>
    </row>
    <row r="710" spans="1:18" ht="163.19999999999999" x14ac:dyDescent="0.25">
      <c r="A710" s="19" t="s">
        <v>3760</v>
      </c>
      <c r="B710" s="20">
        <v>41291</v>
      </c>
      <c r="C710" s="13" t="str">
        <f t="shared" ca="1" si="39"/>
        <v>VIGENTE</v>
      </c>
      <c r="D710" s="13">
        <f t="shared" ca="1" si="40"/>
        <v>43019</v>
      </c>
      <c r="E710" s="21" t="s">
        <v>3761</v>
      </c>
      <c r="F710" s="22" t="s">
        <v>3762</v>
      </c>
      <c r="G710" s="22" t="s">
        <v>40</v>
      </c>
      <c r="H710" s="22" t="s">
        <v>3783</v>
      </c>
      <c r="I710" s="22" t="s">
        <v>2711</v>
      </c>
      <c r="J710" s="22" t="s">
        <v>25</v>
      </c>
      <c r="K710" s="22" t="s">
        <v>3764</v>
      </c>
      <c r="L710" s="22" t="s">
        <v>27</v>
      </c>
      <c r="M710" s="21" t="s">
        <v>3784</v>
      </c>
      <c r="N710" s="21" t="s">
        <v>3784</v>
      </c>
      <c r="O710" s="28" t="s">
        <v>3782</v>
      </c>
      <c r="P710" s="20">
        <v>43538</v>
      </c>
      <c r="Q710" s="25"/>
      <c r="R710" s="39"/>
    </row>
    <row r="711" spans="1:18" ht="20.399999999999999" x14ac:dyDescent="0.25">
      <c r="A711" s="19" t="s">
        <v>3785</v>
      </c>
      <c r="B711" s="20">
        <v>41295</v>
      </c>
      <c r="C711" s="13" t="str">
        <f t="shared" ca="1" si="39"/>
        <v>VIGENTE</v>
      </c>
      <c r="D711" s="13">
        <f t="shared" ca="1" si="40"/>
        <v>43019</v>
      </c>
      <c r="E711" s="21" t="s">
        <v>3786</v>
      </c>
      <c r="F711" s="22" t="s">
        <v>3787</v>
      </c>
      <c r="G711" s="22" t="s">
        <v>22</v>
      </c>
      <c r="H711" s="22" t="s">
        <v>3788</v>
      </c>
      <c r="I711" s="22" t="s">
        <v>1043</v>
      </c>
      <c r="J711" s="22" t="s">
        <v>25</v>
      </c>
      <c r="K711" s="22" t="s">
        <v>3789</v>
      </c>
      <c r="L711" s="22" t="s">
        <v>27</v>
      </c>
      <c r="M711" s="21" t="s">
        <v>3790</v>
      </c>
      <c r="N711" s="21"/>
      <c r="O711" s="28" t="s">
        <v>3791</v>
      </c>
      <c r="P711" s="20">
        <v>43520</v>
      </c>
      <c r="Q711" s="25"/>
      <c r="R711" s="39"/>
    </row>
    <row r="712" spans="1:18" ht="40.799999999999997" x14ac:dyDescent="0.25">
      <c r="A712" s="19" t="s">
        <v>3792</v>
      </c>
      <c r="B712" s="20">
        <v>41297</v>
      </c>
      <c r="C712" s="13" t="str">
        <f t="shared" ca="1" si="39"/>
        <v>VIGENTE</v>
      </c>
      <c r="D712" s="13">
        <f t="shared" ca="1" si="40"/>
        <v>43019</v>
      </c>
      <c r="E712" s="21" t="s">
        <v>3793</v>
      </c>
      <c r="F712" s="22" t="s">
        <v>3794</v>
      </c>
      <c r="G712" s="22" t="s">
        <v>22</v>
      </c>
      <c r="H712" s="22" t="s">
        <v>3795</v>
      </c>
      <c r="I712" s="22" t="s">
        <v>2480</v>
      </c>
      <c r="J712" s="22" t="s">
        <v>990</v>
      </c>
      <c r="K712" s="22" t="s">
        <v>3796</v>
      </c>
      <c r="L712" s="22" t="s">
        <v>27</v>
      </c>
      <c r="M712" s="21" t="s">
        <v>3797</v>
      </c>
      <c r="N712" s="21" t="s">
        <v>3797</v>
      </c>
      <c r="O712" s="28" t="s">
        <v>3798</v>
      </c>
      <c r="P712" s="20">
        <v>43737</v>
      </c>
      <c r="Q712" s="25"/>
      <c r="R712" s="39"/>
    </row>
    <row r="713" spans="1:18" ht="30.6" x14ac:dyDescent="0.25">
      <c r="A713" s="19" t="s">
        <v>3799</v>
      </c>
      <c r="B713" s="20">
        <v>41299</v>
      </c>
      <c r="C713" s="13" t="str">
        <f t="shared" ca="1" si="39"/>
        <v>VIGENTE</v>
      </c>
      <c r="D713" s="13">
        <f t="shared" ca="1" si="40"/>
        <v>43019</v>
      </c>
      <c r="E713" s="21" t="s">
        <v>3800</v>
      </c>
      <c r="F713" s="22" t="s">
        <v>3801</v>
      </c>
      <c r="G713" s="22" t="s">
        <v>22</v>
      </c>
      <c r="H713" s="22" t="s">
        <v>3802</v>
      </c>
      <c r="I713" s="22" t="s">
        <v>121</v>
      </c>
      <c r="J713" s="22" t="s">
        <v>25</v>
      </c>
      <c r="K713" s="22" t="s">
        <v>3803</v>
      </c>
      <c r="L713" s="22" t="s">
        <v>27</v>
      </c>
      <c r="M713" s="21">
        <v>5365142</v>
      </c>
      <c r="N713" s="21">
        <v>5367665</v>
      </c>
      <c r="O713" s="28" t="s">
        <v>3804</v>
      </c>
      <c r="P713" s="20">
        <v>43502</v>
      </c>
      <c r="Q713" s="25"/>
      <c r="R713" s="39"/>
    </row>
    <row r="714" spans="1:18" ht="30.6" x14ac:dyDescent="0.25">
      <c r="A714" s="19" t="s">
        <v>3805</v>
      </c>
      <c r="B714" s="20">
        <v>41299</v>
      </c>
      <c r="C714" s="13" t="str">
        <f t="shared" ca="1" si="39"/>
        <v>VIGENTE</v>
      </c>
      <c r="D714" s="13">
        <f t="shared" ca="1" si="40"/>
        <v>43019</v>
      </c>
      <c r="E714" s="21" t="s">
        <v>1364</v>
      </c>
      <c r="F714" s="22" t="s">
        <v>3806</v>
      </c>
      <c r="G714" s="22" t="s">
        <v>22</v>
      </c>
      <c r="H714" s="22" t="s">
        <v>3807</v>
      </c>
      <c r="I714" s="22" t="s">
        <v>3808</v>
      </c>
      <c r="J714" s="22" t="s">
        <v>998</v>
      </c>
      <c r="K714" s="22" t="s">
        <v>3809</v>
      </c>
      <c r="L714" s="22" t="s">
        <v>27</v>
      </c>
      <c r="M714" s="21" t="s">
        <v>3810</v>
      </c>
      <c r="N714" s="21" t="s">
        <v>3810</v>
      </c>
      <c r="O714" s="28" t="s">
        <v>3811</v>
      </c>
      <c r="P714" s="20">
        <v>43078</v>
      </c>
      <c r="Q714" s="25">
        <v>43012</v>
      </c>
      <c r="R714" s="39"/>
    </row>
    <row r="715" spans="1:18" ht="30.6" x14ac:dyDescent="0.25">
      <c r="A715" s="19" t="s">
        <v>3805</v>
      </c>
      <c r="B715" s="20">
        <v>41299</v>
      </c>
      <c r="C715" s="13" t="str">
        <f t="shared" ca="1" si="39"/>
        <v>VIGENTE</v>
      </c>
      <c r="D715" s="13">
        <f t="shared" ca="1" si="40"/>
        <v>43019</v>
      </c>
      <c r="E715" s="21" t="s">
        <v>1364</v>
      </c>
      <c r="F715" s="22" t="s">
        <v>3806</v>
      </c>
      <c r="G715" s="22" t="s">
        <v>40</v>
      </c>
      <c r="H715" s="22" t="s">
        <v>3812</v>
      </c>
      <c r="I715" s="22" t="s">
        <v>2869</v>
      </c>
      <c r="J715" s="22" t="s">
        <v>998</v>
      </c>
      <c r="K715" s="22" t="s">
        <v>3809</v>
      </c>
      <c r="L715" s="22" t="s">
        <v>27</v>
      </c>
      <c r="M715" s="21" t="s">
        <v>3813</v>
      </c>
      <c r="N715" s="21"/>
      <c r="O715" s="28" t="s">
        <v>3814</v>
      </c>
      <c r="P715" s="20">
        <v>43078</v>
      </c>
      <c r="Q715" s="25">
        <v>43012</v>
      </c>
      <c r="R715" s="39"/>
    </row>
    <row r="716" spans="1:18" ht="40.799999999999997" x14ac:dyDescent="0.25">
      <c r="A716" s="19" t="s">
        <v>3805</v>
      </c>
      <c r="B716" s="20">
        <v>41299</v>
      </c>
      <c r="C716" s="13" t="str">
        <f t="shared" ca="1" si="39"/>
        <v>VIGENTE</v>
      </c>
      <c r="D716" s="13">
        <f t="shared" ca="1" si="40"/>
        <v>43019</v>
      </c>
      <c r="E716" s="21" t="s">
        <v>1364</v>
      </c>
      <c r="F716" s="22" t="s">
        <v>3806</v>
      </c>
      <c r="G716" s="22" t="s">
        <v>40</v>
      </c>
      <c r="H716" s="22" t="s">
        <v>3815</v>
      </c>
      <c r="I716" s="22" t="s">
        <v>3808</v>
      </c>
      <c r="J716" s="22" t="s">
        <v>998</v>
      </c>
      <c r="K716" s="22" t="s">
        <v>3809</v>
      </c>
      <c r="L716" s="22" t="s">
        <v>27</v>
      </c>
      <c r="M716" s="21" t="s">
        <v>3816</v>
      </c>
      <c r="N716" s="21"/>
      <c r="O716" s="28" t="s">
        <v>3817</v>
      </c>
      <c r="P716" s="20">
        <v>43078</v>
      </c>
      <c r="Q716" s="25">
        <v>43012</v>
      </c>
      <c r="R716" s="39"/>
    </row>
    <row r="717" spans="1:18" ht="30.6" x14ac:dyDescent="0.25">
      <c r="A717" s="19" t="s">
        <v>3805</v>
      </c>
      <c r="B717" s="20">
        <v>41299</v>
      </c>
      <c r="C717" s="13" t="str">
        <f t="shared" ca="1" si="39"/>
        <v>VIGENTE</v>
      </c>
      <c r="D717" s="13">
        <f t="shared" ca="1" si="40"/>
        <v>43019</v>
      </c>
      <c r="E717" s="21" t="s">
        <v>1364</v>
      </c>
      <c r="F717" s="22" t="s">
        <v>3806</v>
      </c>
      <c r="G717" s="22" t="s">
        <v>40</v>
      </c>
      <c r="H717" s="22" t="s">
        <v>3818</v>
      </c>
      <c r="I717" s="22" t="s">
        <v>3808</v>
      </c>
      <c r="J717" s="22" t="s">
        <v>998</v>
      </c>
      <c r="K717" s="22" t="s">
        <v>3809</v>
      </c>
      <c r="L717" s="22" t="s">
        <v>27</v>
      </c>
      <c r="M717" s="21" t="s">
        <v>3819</v>
      </c>
      <c r="N717" s="21"/>
      <c r="O717" s="28" t="s">
        <v>3820</v>
      </c>
      <c r="P717" s="20">
        <v>43078</v>
      </c>
      <c r="Q717" s="25">
        <v>43012</v>
      </c>
      <c r="R717" s="39"/>
    </row>
    <row r="718" spans="1:18" ht="30.6" x14ac:dyDescent="0.25">
      <c r="A718" s="19" t="s">
        <v>3805</v>
      </c>
      <c r="B718" s="20">
        <v>41299</v>
      </c>
      <c r="C718" s="13" t="str">
        <f t="shared" ca="1" si="39"/>
        <v>VIGENTE</v>
      </c>
      <c r="D718" s="13">
        <f t="shared" ca="1" si="40"/>
        <v>43019</v>
      </c>
      <c r="E718" s="21" t="s">
        <v>1364</v>
      </c>
      <c r="F718" s="22" t="s">
        <v>3806</v>
      </c>
      <c r="G718" s="22" t="s">
        <v>40</v>
      </c>
      <c r="H718" s="22" t="s">
        <v>3821</v>
      </c>
      <c r="I718" s="22" t="s">
        <v>3822</v>
      </c>
      <c r="J718" s="22" t="s">
        <v>998</v>
      </c>
      <c r="K718" s="22" t="s">
        <v>3809</v>
      </c>
      <c r="L718" s="22" t="s">
        <v>27</v>
      </c>
      <c r="M718" s="21" t="s">
        <v>3823</v>
      </c>
      <c r="N718" s="21"/>
      <c r="O718" s="28" t="s">
        <v>3824</v>
      </c>
      <c r="P718" s="20">
        <v>43078</v>
      </c>
      <c r="Q718" s="25">
        <v>43012</v>
      </c>
      <c r="R718" s="39"/>
    </row>
    <row r="719" spans="1:18" ht="30.6" x14ac:dyDescent="0.25">
      <c r="A719" s="19" t="s">
        <v>3805</v>
      </c>
      <c r="B719" s="20">
        <v>41299</v>
      </c>
      <c r="C719" s="13" t="str">
        <f t="shared" ca="1" si="39"/>
        <v>VIGENTE</v>
      </c>
      <c r="D719" s="13">
        <f t="shared" ca="1" si="40"/>
        <v>43019</v>
      </c>
      <c r="E719" s="21" t="s">
        <v>1364</v>
      </c>
      <c r="F719" s="22" t="s">
        <v>3806</v>
      </c>
      <c r="G719" s="22" t="s">
        <v>40</v>
      </c>
      <c r="H719" s="22" t="s">
        <v>3825</v>
      </c>
      <c r="I719" s="22" t="s">
        <v>3826</v>
      </c>
      <c r="J719" s="22" t="s">
        <v>998</v>
      </c>
      <c r="K719" s="22" t="s">
        <v>3809</v>
      </c>
      <c r="L719" s="22" t="s">
        <v>27</v>
      </c>
      <c r="M719" s="21" t="s">
        <v>3827</v>
      </c>
      <c r="N719" s="21"/>
      <c r="O719" s="28" t="s">
        <v>3828</v>
      </c>
      <c r="P719" s="20">
        <v>43078</v>
      </c>
      <c r="Q719" s="25">
        <v>43012</v>
      </c>
      <c r="R719" s="39"/>
    </row>
    <row r="720" spans="1:18" ht="20.399999999999999" x14ac:dyDescent="0.25">
      <c r="A720" s="19" t="s">
        <v>3829</v>
      </c>
      <c r="B720" s="20">
        <v>41313</v>
      </c>
      <c r="C720" s="13" t="str">
        <f t="shared" ca="1" si="39"/>
        <v>VIGENTE</v>
      </c>
      <c r="D720" s="13">
        <f t="shared" ca="1" si="40"/>
        <v>43019</v>
      </c>
      <c r="E720" s="21" t="s">
        <v>3830</v>
      </c>
      <c r="F720" s="22" t="s">
        <v>3831</v>
      </c>
      <c r="G720" s="22" t="s">
        <v>22</v>
      </c>
      <c r="H720" s="22" t="s">
        <v>3832</v>
      </c>
      <c r="I720" s="22" t="s">
        <v>389</v>
      </c>
      <c r="J720" s="22" t="s">
        <v>25</v>
      </c>
      <c r="K720" s="22" t="s">
        <v>3833</v>
      </c>
      <c r="L720" s="22" t="s">
        <v>27</v>
      </c>
      <c r="M720" s="21">
        <v>7190779</v>
      </c>
      <c r="N720" s="21">
        <v>7190779</v>
      </c>
      <c r="O720" s="28" t="s">
        <v>3834</v>
      </c>
      <c r="P720" s="20">
        <v>43556</v>
      </c>
      <c r="Q720" s="25"/>
      <c r="R720" s="39"/>
    </row>
    <row r="721" spans="1:18" ht="40.799999999999997" x14ac:dyDescent="0.25">
      <c r="A721" s="19" t="s">
        <v>3835</v>
      </c>
      <c r="B721" s="20">
        <v>41341</v>
      </c>
      <c r="C721" s="13" t="str">
        <f t="shared" ca="1" si="39"/>
        <v>NO VIGENTE</v>
      </c>
      <c r="D721" s="13">
        <f t="shared" ca="1" si="40"/>
        <v>43019</v>
      </c>
      <c r="E721" s="21" t="s">
        <v>3836</v>
      </c>
      <c r="F721" s="22" t="s">
        <v>3837</v>
      </c>
      <c r="G721" s="22" t="s">
        <v>22</v>
      </c>
      <c r="H721" s="22" t="s">
        <v>3838</v>
      </c>
      <c r="I721" s="22" t="s">
        <v>24</v>
      </c>
      <c r="J721" s="22" t="s">
        <v>25</v>
      </c>
      <c r="K721" s="22" t="s">
        <v>3839</v>
      </c>
      <c r="L721" s="22" t="s">
        <v>27</v>
      </c>
      <c r="M721" s="21">
        <v>3560230</v>
      </c>
      <c r="N721" s="21">
        <v>3562140</v>
      </c>
      <c r="O721" s="28" t="s">
        <v>3840</v>
      </c>
      <c r="P721" s="20">
        <v>42071</v>
      </c>
      <c r="Q721" s="25"/>
      <c r="R721" s="39"/>
    </row>
    <row r="722" spans="1:18" ht="40.799999999999997" x14ac:dyDescent="0.25">
      <c r="A722" s="19" t="s">
        <v>3841</v>
      </c>
      <c r="B722" s="20">
        <v>41346</v>
      </c>
      <c r="C722" s="13" t="str">
        <f t="shared" ca="1" si="39"/>
        <v>NO VIGENTE</v>
      </c>
      <c r="D722" s="13">
        <f t="shared" ca="1" si="40"/>
        <v>43019</v>
      </c>
      <c r="E722" s="21" t="s">
        <v>3842</v>
      </c>
      <c r="F722" s="22" t="s">
        <v>3843</v>
      </c>
      <c r="G722" s="22" t="s">
        <v>22</v>
      </c>
      <c r="H722" s="22" t="s">
        <v>3844</v>
      </c>
      <c r="I722" s="22" t="s">
        <v>60</v>
      </c>
      <c r="J722" s="22" t="s">
        <v>25</v>
      </c>
      <c r="K722" s="22" t="s">
        <v>3845</v>
      </c>
      <c r="L722" s="22" t="s">
        <v>3846</v>
      </c>
      <c r="M722" s="21">
        <v>5505000</v>
      </c>
      <c r="N722" s="21"/>
      <c r="O722" s="28" t="s">
        <v>3847</v>
      </c>
      <c r="P722" s="20">
        <v>42817</v>
      </c>
      <c r="Q722" s="25"/>
      <c r="R722" s="39"/>
    </row>
    <row r="723" spans="1:18" ht="40.799999999999997" x14ac:dyDescent="0.25">
      <c r="A723" s="19" t="s">
        <v>3848</v>
      </c>
      <c r="B723" s="20">
        <v>41348</v>
      </c>
      <c r="C723" s="13" t="str">
        <f t="shared" ca="1" si="39"/>
        <v>VIGENTE</v>
      </c>
      <c r="D723" s="13">
        <f t="shared" ca="1" si="40"/>
        <v>43019</v>
      </c>
      <c r="E723" s="21" t="s">
        <v>3849</v>
      </c>
      <c r="F723" s="22" t="s">
        <v>3850</v>
      </c>
      <c r="G723" s="22" t="s">
        <v>22</v>
      </c>
      <c r="H723" s="22" t="s">
        <v>3851</v>
      </c>
      <c r="I723" s="22" t="s">
        <v>24</v>
      </c>
      <c r="J723" s="22" t="s">
        <v>25</v>
      </c>
      <c r="K723" s="22" t="s">
        <v>3852</v>
      </c>
      <c r="L723" s="22" t="s">
        <v>3853</v>
      </c>
      <c r="M723" s="21">
        <v>4978226</v>
      </c>
      <c r="N723" s="21"/>
      <c r="O723" s="28" t="s">
        <v>3854</v>
      </c>
      <c r="P723" s="20">
        <v>43677</v>
      </c>
      <c r="Q723" s="25"/>
      <c r="R723" s="39"/>
    </row>
    <row r="724" spans="1:18" ht="30.6" x14ac:dyDescent="0.25">
      <c r="A724" s="19" t="s">
        <v>3855</v>
      </c>
      <c r="B724" s="20">
        <v>41358</v>
      </c>
      <c r="C724" s="13" t="str">
        <f t="shared" ca="1" si="39"/>
        <v>NO VIGENTE</v>
      </c>
      <c r="D724" s="13">
        <f t="shared" ca="1" si="40"/>
        <v>43019</v>
      </c>
      <c r="E724" s="21" t="s">
        <v>3856</v>
      </c>
      <c r="F724" s="22" t="s">
        <v>3857</v>
      </c>
      <c r="G724" s="22" t="s">
        <v>22</v>
      </c>
      <c r="H724" s="22" t="s">
        <v>3858</v>
      </c>
      <c r="I724" s="22" t="s">
        <v>24</v>
      </c>
      <c r="J724" s="22" t="s">
        <v>25</v>
      </c>
      <c r="K724" s="22" t="s">
        <v>3859</v>
      </c>
      <c r="L724" s="22" t="s">
        <v>94</v>
      </c>
      <c r="M724" s="21">
        <v>4359946</v>
      </c>
      <c r="N724" s="21">
        <v>4359946</v>
      </c>
      <c r="O724" s="28" t="s">
        <v>3860</v>
      </c>
      <c r="P724" s="20">
        <v>42820</v>
      </c>
      <c r="Q724" s="25"/>
      <c r="R724" s="39"/>
    </row>
    <row r="725" spans="1:18" ht="51" x14ac:dyDescent="0.25">
      <c r="A725" s="19" t="s">
        <v>3861</v>
      </c>
      <c r="B725" s="20">
        <v>41359</v>
      </c>
      <c r="C725" s="13" t="str">
        <f t="shared" ca="1" si="39"/>
        <v>VIGENTE</v>
      </c>
      <c r="D725" s="13">
        <f t="shared" ca="1" si="40"/>
        <v>43019</v>
      </c>
      <c r="E725" s="21" t="s">
        <v>3862</v>
      </c>
      <c r="F725" s="22" t="s">
        <v>3863</v>
      </c>
      <c r="G725" s="22" t="s">
        <v>22</v>
      </c>
      <c r="H725" s="22" t="s">
        <v>3864</v>
      </c>
      <c r="I725" s="22" t="s">
        <v>2050</v>
      </c>
      <c r="J725" s="22" t="s">
        <v>25</v>
      </c>
      <c r="K725" s="22" t="s">
        <v>3865</v>
      </c>
      <c r="L725" s="22" t="s">
        <v>27</v>
      </c>
      <c r="M725" s="21" t="s">
        <v>3866</v>
      </c>
      <c r="N725" s="21" t="s">
        <v>3867</v>
      </c>
      <c r="O725" s="28" t="s">
        <v>3868</v>
      </c>
      <c r="P725" s="20">
        <v>43567</v>
      </c>
      <c r="Q725" s="25"/>
      <c r="R725" s="39"/>
    </row>
    <row r="726" spans="1:18" ht="40.799999999999997" x14ac:dyDescent="0.25">
      <c r="A726" s="19" t="s">
        <v>3869</v>
      </c>
      <c r="B726" s="20">
        <v>41360</v>
      </c>
      <c r="C726" s="13" t="str">
        <f t="shared" ca="1" si="39"/>
        <v>NO VIGENTE</v>
      </c>
      <c r="D726" s="13">
        <f t="shared" ca="1" si="40"/>
        <v>43019</v>
      </c>
      <c r="E726" s="21" t="s">
        <v>3870</v>
      </c>
      <c r="F726" s="22" t="s">
        <v>3871</v>
      </c>
      <c r="G726" s="22" t="s">
        <v>22</v>
      </c>
      <c r="H726" s="22" t="s">
        <v>3872</v>
      </c>
      <c r="I726" s="22" t="s">
        <v>324</v>
      </c>
      <c r="J726" s="22" t="s">
        <v>25</v>
      </c>
      <c r="K726" s="22" t="s">
        <v>3873</v>
      </c>
      <c r="L726" s="22" t="s">
        <v>191</v>
      </c>
      <c r="M726" s="21">
        <v>980700042</v>
      </c>
      <c r="N726" s="21"/>
      <c r="O726" s="28"/>
      <c r="P726" s="20">
        <v>42822</v>
      </c>
      <c r="Q726" s="25"/>
      <c r="R726" s="39"/>
    </row>
    <row r="727" spans="1:18" ht="40.799999999999997" x14ac:dyDescent="0.25">
      <c r="A727" s="19" t="s">
        <v>3874</v>
      </c>
      <c r="B727" s="20">
        <v>41360</v>
      </c>
      <c r="C727" s="13" t="str">
        <f t="shared" ca="1" si="39"/>
        <v>NO VIGENTE</v>
      </c>
      <c r="D727" s="13">
        <f t="shared" ca="1" si="40"/>
        <v>43019</v>
      </c>
      <c r="E727" s="21" t="s">
        <v>3875</v>
      </c>
      <c r="F727" s="22" t="s">
        <v>3876</v>
      </c>
      <c r="G727" s="22" t="s">
        <v>22</v>
      </c>
      <c r="H727" s="22" t="s">
        <v>3877</v>
      </c>
      <c r="I727" s="22" t="s">
        <v>363</v>
      </c>
      <c r="J727" s="22" t="s">
        <v>25</v>
      </c>
      <c r="K727" s="22" t="s">
        <v>3878</v>
      </c>
      <c r="L727" s="22" t="s">
        <v>107</v>
      </c>
      <c r="M727" s="21">
        <v>4037284</v>
      </c>
      <c r="N727" s="21">
        <v>2866480</v>
      </c>
      <c r="O727" s="28" t="s">
        <v>3879</v>
      </c>
      <c r="P727" s="20">
        <v>42846</v>
      </c>
      <c r="Q727" s="25"/>
      <c r="R727" s="39"/>
    </row>
    <row r="728" spans="1:18" ht="40.799999999999997" x14ac:dyDescent="0.25">
      <c r="A728" s="19" t="s">
        <v>3880</v>
      </c>
      <c r="B728" s="20">
        <v>41365</v>
      </c>
      <c r="C728" s="13" t="str">
        <f t="shared" ca="1" si="39"/>
        <v>NO VIGENTE</v>
      </c>
      <c r="D728" s="13">
        <f t="shared" ca="1" si="40"/>
        <v>43019</v>
      </c>
      <c r="E728" s="21" t="s">
        <v>1867</v>
      </c>
      <c r="F728" s="22" t="s">
        <v>3881</v>
      </c>
      <c r="G728" s="22" t="s">
        <v>22</v>
      </c>
      <c r="H728" s="22" t="s">
        <v>3882</v>
      </c>
      <c r="I728" s="22" t="s">
        <v>52</v>
      </c>
      <c r="J728" s="22" t="s">
        <v>25</v>
      </c>
      <c r="K728" s="22" t="s">
        <v>3883</v>
      </c>
      <c r="L728" s="22" t="s">
        <v>27</v>
      </c>
      <c r="M728" s="21" t="s">
        <v>3884</v>
      </c>
      <c r="N728" s="21" t="s">
        <v>3885</v>
      </c>
      <c r="O728" s="28" t="s">
        <v>3886</v>
      </c>
      <c r="P728" s="20">
        <v>42995</v>
      </c>
      <c r="Q728" s="25"/>
      <c r="R728" s="39"/>
    </row>
    <row r="729" spans="1:18" ht="30.6" x14ac:dyDescent="0.25">
      <c r="A729" s="19" t="s">
        <v>3887</v>
      </c>
      <c r="B729" s="20">
        <v>41382</v>
      </c>
      <c r="C729" s="13" t="str">
        <f t="shared" ca="1" si="39"/>
        <v>VIGENTE</v>
      </c>
      <c r="D729" s="13">
        <f t="shared" ca="1" si="40"/>
        <v>43019</v>
      </c>
      <c r="E729" s="21" t="s">
        <v>3888</v>
      </c>
      <c r="F729" s="22" t="s">
        <v>3889</v>
      </c>
      <c r="G729" s="22" t="s">
        <v>22</v>
      </c>
      <c r="H729" s="22" t="s">
        <v>3890</v>
      </c>
      <c r="I729" s="22" t="s">
        <v>42</v>
      </c>
      <c r="J729" s="22" t="s">
        <v>43</v>
      </c>
      <c r="K729" s="22" t="s">
        <v>3891</v>
      </c>
      <c r="L729" s="22" t="s">
        <v>395</v>
      </c>
      <c r="M729" s="21">
        <v>6229798</v>
      </c>
      <c r="N729" s="21"/>
      <c r="O729" s="28" t="s">
        <v>3892</v>
      </c>
      <c r="P729" s="20">
        <v>43579</v>
      </c>
      <c r="Q729" s="25"/>
      <c r="R729" s="39"/>
    </row>
    <row r="730" spans="1:18" ht="40.799999999999997" x14ac:dyDescent="0.25">
      <c r="A730" s="19" t="s">
        <v>3893</v>
      </c>
      <c r="B730" s="20">
        <v>41383</v>
      </c>
      <c r="C730" s="13" t="str">
        <f t="shared" ca="1" si="39"/>
        <v>VIGENTE</v>
      </c>
      <c r="D730" s="13">
        <f t="shared" ca="1" si="40"/>
        <v>43019</v>
      </c>
      <c r="E730" s="21" t="s">
        <v>3894</v>
      </c>
      <c r="F730" s="22" t="s">
        <v>3895</v>
      </c>
      <c r="G730" s="22" t="s">
        <v>22</v>
      </c>
      <c r="H730" s="22" t="s">
        <v>3896</v>
      </c>
      <c r="I730" s="22" t="s">
        <v>389</v>
      </c>
      <c r="J730" s="22" t="s">
        <v>25</v>
      </c>
      <c r="K730" s="22" t="s">
        <v>3897</v>
      </c>
      <c r="L730" s="22" t="s">
        <v>27</v>
      </c>
      <c r="M730" s="21">
        <v>3157000</v>
      </c>
      <c r="N730" s="21" t="s">
        <v>38</v>
      </c>
      <c r="O730" s="28" t="s">
        <v>3898</v>
      </c>
      <c r="P730" s="20">
        <v>43048</v>
      </c>
      <c r="Q730" s="25"/>
      <c r="R730" s="39"/>
    </row>
    <row r="731" spans="1:18" ht="30.6" x14ac:dyDescent="0.25">
      <c r="A731" s="19" t="s">
        <v>3899</v>
      </c>
      <c r="B731" s="20">
        <v>41387</v>
      </c>
      <c r="C731" s="13" t="str">
        <f t="shared" ca="1" si="39"/>
        <v>VIGENTE</v>
      </c>
      <c r="D731" s="13">
        <f t="shared" ca="1" si="40"/>
        <v>43019</v>
      </c>
      <c r="E731" s="21" t="s">
        <v>3900</v>
      </c>
      <c r="F731" s="22" t="s">
        <v>3901</v>
      </c>
      <c r="G731" s="22" t="s">
        <v>22</v>
      </c>
      <c r="H731" s="22" t="s">
        <v>3902</v>
      </c>
      <c r="I731" s="22" t="s">
        <v>806</v>
      </c>
      <c r="J731" s="22" t="s">
        <v>570</v>
      </c>
      <c r="K731" s="22" t="s">
        <v>3903</v>
      </c>
      <c r="L731" s="22"/>
      <c r="M731" s="21" t="s">
        <v>3904</v>
      </c>
      <c r="N731" s="21" t="s">
        <v>3905</v>
      </c>
      <c r="O731" s="28" t="s">
        <v>3906</v>
      </c>
      <c r="P731" s="20">
        <v>43106</v>
      </c>
      <c r="Q731" s="25"/>
      <c r="R731" s="39"/>
    </row>
    <row r="732" spans="1:18" ht="51" x14ac:dyDescent="0.25">
      <c r="A732" s="19" t="s">
        <v>3899</v>
      </c>
      <c r="B732" s="20">
        <v>41387</v>
      </c>
      <c r="C732" s="13" t="str">
        <f t="shared" ca="1" si="39"/>
        <v>VIGENTE</v>
      </c>
      <c r="D732" s="13">
        <f t="shared" ca="1" si="40"/>
        <v>43019</v>
      </c>
      <c r="E732" s="21" t="s">
        <v>3900</v>
      </c>
      <c r="F732" s="22" t="s">
        <v>3901</v>
      </c>
      <c r="G732" s="22" t="s">
        <v>40</v>
      </c>
      <c r="H732" s="22" t="s">
        <v>3907</v>
      </c>
      <c r="I732" s="22" t="s">
        <v>1566</v>
      </c>
      <c r="J732" s="22" t="s">
        <v>570</v>
      </c>
      <c r="K732" s="22" t="s">
        <v>3903</v>
      </c>
      <c r="L732" s="22" t="s">
        <v>27</v>
      </c>
      <c r="M732" s="21">
        <v>284000</v>
      </c>
      <c r="N732" s="21">
        <v>393137</v>
      </c>
      <c r="O732" s="28" t="s">
        <v>3908</v>
      </c>
      <c r="P732" s="20">
        <v>43106</v>
      </c>
      <c r="Q732" s="25"/>
      <c r="R732" s="39"/>
    </row>
    <row r="733" spans="1:18" ht="40.799999999999997" x14ac:dyDescent="0.25">
      <c r="A733" s="19" t="s">
        <v>3909</v>
      </c>
      <c r="B733" s="20">
        <v>41388</v>
      </c>
      <c r="C733" s="13" t="str">
        <f t="shared" ca="1" si="39"/>
        <v>VIGENTE</v>
      </c>
      <c r="D733" s="13">
        <f t="shared" ca="1" si="40"/>
        <v>43019</v>
      </c>
      <c r="E733" s="21" t="s">
        <v>3910</v>
      </c>
      <c r="F733" s="22" t="s">
        <v>3911</v>
      </c>
      <c r="G733" s="22" t="s">
        <v>22</v>
      </c>
      <c r="H733" s="22" t="s">
        <v>3912</v>
      </c>
      <c r="I733" s="22" t="s">
        <v>389</v>
      </c>
      <c r="J733" s="22" t="s">
        <v>25</v>
      </c>
      <c r="K733" s="22" t="s">
        <v>3913</v>
      </c>
      <c r="L733" s="22" t="s">
        <v>27</v>
      </c>
      <c r="M733" s="21">
        <v>7160720</v>
      </c>
      <c r="N733" s="21">
        <v>7160722</v>
      </c>
      <c r="O733" s="28" t="s">
        <v>3914</v>
      </c>
      <c r="P733" s="20">
        <v>43581</v>
      </c>
      <c r="Q733" s="25"/>
      <c r="R733" s="39"/>
    </row>
    <row r="734" spans="1:18" ht="20.399999999999999" x14ac:dyDescent="0.25">
      <c r="A734" s="19" t="s">
        <v>3915</v>
      </c>
      <c r="B734" s="20">
        <v>41390</v>
      </c>
      <c r="C734" s="13" t="str">
        <f t="shared" ca="1" si="39"/>
        <v>VIGENTE</v>
      </c>
      <c r="D734" s="13">
        <f t="shared" ca="1" si="40"/>
        <v>43019</v>
      </c>
      <c r="E734" s="21" t="s">
        <v>3916</v>
      </c>
      <c r="F734" s="22" t="s">
        <v>3917</v>
      </c>
      <c r="G734" s="22" t="s">
        <v>22</v>
      </c>
      <c r="H734" s="22" t="s">
        <v>3918</v>
      </c>
      <c r="I734" s="22" t="s">
        <v>35</v>
      </c>
      <c r="J734" s="22" t="s">
        <v>25</v>
      </c>
      <c r="K734" s="22" t="s">
        <v>3919</v>
      </c>
      <c r="L734" s="22" t="s">
        <v>27</v>
      </c>
      <c r="M734" s="21" t="s">
        <v>3920</v>
      </c>
      <c r="N734" s="21" t="s">
        <v>1158</v>
      </c>
      <c r="O734" s="28" t="s">
        <v>3921</v>
      </c>
      <c r="P734" s="20">
        <v>43076</v>
      </c>
      <c r="Q734" s="25"/>
      <c r="R734" s="39"/>
    </row>
    <row r="735" spans="1:18" s="18" customFormat="1" ht="30.6" x14ac:dyDescent="0.25">
      <c r="A735" s="10" t="s">
        <v>3922</v>
      </c>
      <c r="B735" s="11">
        <v>41409</v>
      </c>
      <c r="C735" s="12" t="s">
        <v>19</v>
      </c>
      <c r="D735" s="13">
        <f t="shared" ca="1" si="40"/>
        <v>43019</v>
      </c>
      <c r="E735" s="14" t="s">
        <v>3923</v>
      </c>
      <c r="F735" s="15" t="s">
        <v>3924</v>
      </c>
      <c r="G735" s="15" t="s">
        <v>22</v>
      </c>
      <c r="H735" s="15" t="s">
        <v>3925</v>
      </c>
      <c r="I735" s="15" t="s">
        <v>348</v>
      </c>
      <c r="J735" s="15" t="s">
        <v>25</v>
      </c>
      <c r="K735" s="15" t="s">
        <v>3926</v>
      </c>
      <c r="L735" s="15" t="s">
        <v>107</v>
      </c>
      <c r="M735" s="14">
        <v>6199200</v>
      </c>
      <c r="N735" s="14"/>
      <c r="O735" s="16" t="s">
        <v>240</v>
      </c>
      <c r="P735" s="11">
        <v>42139</v>
      </c>
      <c r="Q735" s="17"/>
      <c r="R735" s="39"/>
    </row>
    <row r="736" spans="1:18" ht="30.6" x14ac:dyDescent="0.25">
      <c r="A736" s="19" t="s">
        <v>3927</v>
      </c>
      <c r="B736" s="20">
        <v>41410</v>
      </c>
      <c r="C736" s="13" t="str">
        <f ca="1">IF(P736&gt;D736,"VIGENTE","NO VIGENTE")</f>
        <v>NO VIGENTE</v>
      </c>
      <c r="D736" s="13">
        <f t="shared" ca="1" si="40"/>
        <v>43019</v>
      </c>
      <c r="E736" s="21" t="s">
        <v>3928</v>
      </c>
      <c r="F736" s="22" t="s">
        <v>3929</v>
      </c>
      <c r="G736" s="22" t="s">
        <v>22</v>
      </c>
      <c r="H736" s="22" t="s">
        <v>3930</v>
      </c>
      <c r="I736" s="22" t="s">
        <v>52</v>
      </c>
      <c r="J736" s="22" t="s">
        <v>25</v>
      </c>
      <c r="K736" s="22" t="s">
        <v>3931</v>
      </c>
      <c r="L736" s="22" t="s">
        <v>107</v>
      </c>
      <c r="M736" s="21">
        <v>989001026</v>
      </c>
      <c r="N736" s="21"/>
      <c r="O736" s="28" t="s">
        <v>3932</v>
      </c>
      <c r="P736" s="20">
        <v>42875</v>
      </c>
      <c r="Q736" s="25"/>
      <c r="R736" s="39"/>
    </row>
    <row r="737" spans="1:18" ht="30.6" x14ac:dyDescent="0.25">
      <c r="A737" s="19" t="s">
        <v>3933</v>
      </c>
      <c r="B737" s="20">
        <v>41416</v>
      </c>
      <c r="C737" s="13" t="str">
        <f ca="1">IF(P737&gt;D737,"VIGENTE","NO VIGENTE")</f>
        <v>VIGENTE</v>
      </c>
      <c r="D737" s="13">
        <f t="shared" ca="1" si="40"/>
        <v>43019</v>
      </c>
      <c r="E737" s="21" t="s">
        <v>3934</v>
      </c>
      <c r="F737" s="22" t="s">
        <v>3935</v>
      </c>
      <c r="G737" s="22" t="s">
        <v>22</v>
      </c>
      <c r="H737" s="22" t="s">
        <v>3936</v>
      </c>
      <c r="I737" s="22" t="s">
        <v>1416</v>
      </c>
      <c r="J737" s="22" t="s">
        <v>43</v>
      </c>
      <c r="K737" s="22" t="s">
        <v>3937</v>
      </c>
      <c r="L737" s="22" t="s">
        <v>94</v>
      </c>
      <c r="M737" s="21" t="s">
        <v>3938</v>
      </c>
      <c r="N737" s="21" t="s">
        <v>3938</v>
      </c>
      <c r="O737" s="28" t="s">
        <v>3939</v>
      </c>
      <c r="P737" s="20">
        <v>43609</v>
      </c>
      <c r="Q737" s="25"/>
      <c r="R737" s="39"/>
    </row>
    <row r="738" spans="1:18" ht="30.6" x14ac:dyDescent="0.25">
      <c r="A738" s="19" t="s">
        <v>3940</v>
      </c>
      <c r="B738" s="20">
        <v>41422</v>
      </c>
      <c r="C738" s="13" t="str">
        <f ca="1">IF(P738&gt;D738,"VIGENTE","NO VIGENTE")</f>
        <v>NO VIGENTE</v>
      </c>
      <c r="D738" s="13">
        <f t="shared" ca="1" si="40"/>
        <v>43019</v>
      </c>
      <c r="E738" s="21" t="s">
        <v>3941</v>
      </c>
      <c r="F738" s="22" t="s">
        <v>3942</v>
      </c>
      <c r="G738" s="22" t="s">
        <v>22</v>
      </c>
      <c r="H738" s="22" t="s">
        <v>3943</v>
      </c>
      <c r="I738" s="22" t="s">
        <v>3944</v>
      </c>
      <c r="J738" s="22" t="s">
        <v>486</v>
      </c>
      <c r="K738" s="22" t="s">
        <v>3945</v>
      </c>
      <c r="L738" s="22" t="s">
        <v>27</v>
      </c>
      <c r="M738" s="21">
        <v>965724104</v>
      </c>
      <c r="N738" s="21"/>
      <c r="O738" s="28" t="s">
        <v>3946</v>
      </c>
      <c r="P738" s="20">
        <v>42152</v>
      </c>
      <c r="Q738" s="25"/>
      <c r="R738" s="39"/>
    </row>
    <row r="739" spans="1:18" ht="20.399999999999999" x14ac:dyDescent="0.25">
      <c r="A739" s="19" t="s">
        <v>3947</v>
      </c>
      <c r="B739" s="20">
        <v>41430</v>
      </c>
      <c r="C739" s="13" t="str">
        <f ca="1">IF(P739&gt;D739,"VIGENTE","NO VIGENTE")</f>
        <v>VIGENTE</v>
      </c>
      <c r="D739" s="13">
        <f t="shared" ca="1" si="40"/>
        <v>43019</v>
      </c>
      <c r="E739" s="21" t="s">
        <v>3948</v>
      </c>
      <c r="F739" s="22" t="s">
        <v>3949</v>
      </c>
      <c r="G739" s="22" t="s">
        <v>22</v>
      </c>
      <c r="H739" s="22" t="s">
        <v>3950</v>
      </c>
      <c r="I739" s="22" t="s">
        <v>561</v>
      </c>
      <c r="J739" s="22" t="s">
        <v>25</v>
      </c>
      <c r="K739" s="22" t="s">
        <v>3951</v>
      </c>
      <c r="L739" s="22" t="s">
        <v>27</v>
      </c>
      <c r="M739" s="21" t="s">
        <v>3952</v>
      </c>
      <c r="N739" s="21" t="s">
        <v>809</v>
      </c>
      <c r="O739" s="28" t="s">
        <v>3953</v>
      </c>
      <c r="P739" s="20">
        <v>43083</v>
      </c>
      <c r="Q739" s="25">
        <v>42985</v>
      </c>
      <c r="R739" s="39"/>
    </row>
    <row r="740" spans="1:18" ht="30.6" x14ac:dyDescent="0.25">
      <c r="A740" s="19" t="s">
        <v>3954</v>
      </c>
      <c r="B740" s="20">
        <v>41432</v>
      </c>
      <c r="C740" s="13" t="str">
        <f ca="1">IF(P740&gt;D740,"VIGENTE","NO VIGENTE")</f>
        <v>NO VIGENTE</v>
      </c>
      <c r="D740" s="13">
        <f t="shared" ca="1" si="40"/>
        <v>43019</v>
      </c>
      <c r="E740" s="21" t="s">
        <v>3955</v>
      </c>
      <c r="F740" s="22" t="s">
        <v>3956</v>
      </c>
      <c r="G740" s="22" t="s">
        <v>22</v>
      </c>
      <c r="H740" s="22" t="s">
        <v>3957</v>
      </c>
      <c r="I740" s="22" t="s">
        <v>112</v>
      </c>
      <c r="J740" s="22" t="s">
        <v>25</v>
      </c>
      <c r="K740" s="22" t="s">
        <v>3958</v>
      </c>
      <c r="L740" s="22" t="s">
        <v>27</v>
      </c>
      <c r="M740" s="21">
        <v>6523393</v>
      </c>
      <c r="N740" s="21" t="s">
        <v>689</v>
      </c>
      <c r="O740" s="28" t="s">
        <v>3959</v>
      </c>
      <c r="P740" s="20">
        <v>42986</v>
      </c>
      <c r="Q740" s="25"/>
      <c r="R740" s="39"/>
    </row>
    <row r="741" spans="1:18" s="18" customFormat="1" ht="40.799999999999997" x14ac:dyDescent="0.25">
      <c r="A741" s="10" t="s">
        <v>3960</v>
      </c>
      <c r="B741" s="11">
        <v>41436</v>
      </c>
      <c r="C741" s="12" t="s">
        <v>19</v>
      </c>
      <c r="D741" s="13">
        <f t="shared" ca="1" si="40"/>
        <v>43019</v>
      </c>
      <c r="E741" s="14" t="s">
        <v>3961</v>
      </c>
      <c r="F741" s="15" t="s">
        <v>3962</v>
      </c>
      <c r="G741" s="15" t="s">
        <v>22</v>
      </c>
      <c r="H741" s="15" t="s">
        <v>3963</v>
      </c>
      <c r="I741" s="15" t="s">
        <v>204</v>
      </c>
      <c r="J741" s="15" t="s">
        <v>25</v>
      </c>
      <c r="K741" s="15" t="s">
        <v>3964</v>
      </c>
      <c r="L741" s="15"/>
      <c r="M741" s="14" t="s">
        <v>3965</v>
      </c>
      <c r="N741" s="14" t="s">
        <v>3966</v>
      </c>
      <c r="O741" s="16" t="s">
        <v>3967</v>
      </c>
      <c r="P741" s="11">
        <v>42166</v>
      </c>
      <c r="Q741" s="17"/>
      <c r="R741" s="39"/>
    </row>
    <row r="742" spans="1:18" s="18" customFormat="1" ht="40.799999999999997" x14ac:dyDescent="0.25">
      <c r="A742" s="10" t="s">
        <v>3960</v>
      </c>
      <c r="B742" s="11">
        <v>41436</v>
      </c>
      <c r="C742" s="12" t="s">
        <v>19</v>
      </c>
      <c r="D742" s="13">
        <f t="shared" ca="1" si="40"/>
        <v>43019</v>
      </c>
      <c r="E742" s="14" t="s">
        <v>3961</v>
      </c>
      <c r="F742" s="15" t="s">
        <v>3962</v>
      </c>
      <c r="G742" s="15" t="s">
        <v>40</v>
      </c>
      <c r="H742" s="15" t="s">
        <v>3968</v>
      </c>
      <c r="I742" s="15" t="s">
        <v>3969</v>
      </c>
      <c r="J742" s="15" t="s">
        <v>2474</v>
      </c>
      <c r="K742" s="15" t="s">
        <v>3964</v>
      </c>
      <c r="L742" s="15" t="s">
        <v>27</v>
      </c>
      <c r="M742" s="14" t="s">
        <v>3965</v>
      </c>
      <c r="N742" s="14" t="s">
        <v>3966</v>
      </c>
      <c r="O742" s="16" t="s">
        <v>3967</v>
      </c>
      <c r="P742" s="11">
        <v>42166</v>
      </c>
      <c r="Q742" s="17"/>
      <c r="R742" s="39"/>
    </row>
    <row r="743" spans="1:18" ht="30.6" x14ac:dyDescent="0.25">
      <c r="A743" s="19" t="s">
        <v>3970</v>
      </c>
      <c r="B743" s="20">
        <v>41446</v>
      </c>
      <c r="C743" s="13" t="str">
        <f t="shared" ref="C743:C749" ca="1" si="41">IF(P743&gt;D743,"VIGENTE","NO VIGENTE")</f>
        <v>VIGENTE</v>
      </c>
      <c r="D743" s="13">
        <f t="shared" ca="1" si="40"/>
        <v>43019</v>
      </c>
      <c r="E743" s="21" t="s">
        <v>3971</v>
      </c>
      <c r="F743" s="22" t="s">
        <v>3972</v>
      </c>
      <c r="G743" s="22" t="s">
        <v>22</v>
      </c>
      <c r="H743" s="22" t="s">
        <v>3973</v>
      </c>
      <c r="I743" s="22" t="s">
        <v>101</v>
      </c>
      <c r="J743" s="22" t="s">
        <v>25</v>
      </c>
      <c r="K743" s="22" t="s">
        <v>3974</v>
      </c>
      <c r="L743" s="22" t="s">
        <v>27</v>
      </c>
      <c r="M743" s="21">
        <v>5289557</v>
      </c>
      <c r="N743" s="21">
        <v>5286998</v>
      </c>
      <c r="O743" s="28" t="s">
        <v>3975</v>
      </c>
      <c r="P743" s="20">
        <v>43705</v>
      </c>
      <c r="Q743" s="25"/>
      <c r="R743" s="39"/>
    </row>
    <row r="744" spans="1:18" ht="20.399999999999999" x14ac:dyDescent="0.25">
      <c r="A744" s="19" t="s">
        <v>3976</v>
      </c>
      <c r="B744" s="20">
        <v>41456</v>
      </c>
      <c r="C744" s="13" t="str">
        <f t="shared" ca="1" si="41"/>
        <v>VIGENTE</v>
      </c>
      <c r="D744" s="13">
        <f t="shared" ca="1" si="40"/>
        <v>43019</v>
      </c>
      <c r="E744" s="21" t="s">
        <v>3977</v>
      </c>
      <c r="F744" s="22" t="s">
        <v>3978</v>
      </c>
      <c r="G744" s="22" t="s">
        <v>22</v>
      </c>
      <c r="H744" s="22" t="s">
        <v>3979</v>
      </c>
      <c r="I744" s="22" t="s">
        <v>348</v>
      </c>
      <c r="J744" s="22" t="s">
        <v>25</v>
      </c>
      <c r="K744" s="22" t="s">
        <v>3980</v>
      </c>
      <c r="L744" s="22" t="s">
        <v>27</v>
      </c>
      <c r="M744" s="21">
        <v>4412452</v>
      </c>
      <c r="N744" s="21" t="s">
        <v>512</v>
      </c>
      <c r="O744" s="28" t="s">
        <v>3981</v>
      </c>
      <c r="P744" s="20">
        <v>43611</v>
      </c>
      <c r="Q744" s="25"/>
      <c r="R744" s="39"/>
    </row>
    <row r="745" spans="1:18" ht="60.75" customHeight="1" x14ac:dyDescent="0.25">
      <c r="A745" s="19" t="s">
        <v>3982</v>
      </c>
      <c r="B745" s="20">
        <v>41502</v>
      </c>
      <c r="C745" s="13" t="str">
        <f t="shared" ca="1" si="41"/>
        <v>VIGENTE</v>
      </c>
      <c r="D745" s="13">
        <f t="shared" ca="1" si="40"/>
        <v>43019</v>
      </c>
      <c r="E745" s="21" t="s">
        <v>3983</v>
      </c>
      <c r="F745" s="22" t="s">
        <v>3984</v>
      </c>
      <c r="G745" s="22" t="s">
        <v>22</v>
      </c>
      <c r="H745" s="22" t="s">
        <v>3985</v>
      </c>
      <c r="I745" s="22" t="s">
        <v>3745</v>
      </c>
      <c r="J745" s="22" t="s">
        <v>1062</v>
      </c>
      <c r="K745" s="22" t="s">
        <v>3986</v>
      </c>
      <c r="L745" s="22"/>
      <c r="M745" s="21" t="s">
        <v>3987</v>
      </c>
      <c r="N745" s="21" t="s">
        <v>3988</v>
      </c>
      <c r="O745" s="28" t="s">
        <v>3989</v>
      </c>
      <c r="P745" s="20">
        <v>43695</v>
      </c>
      <c r="Q745" s="25"/>
      <c r="R745" s="42"/>
    </row>
    <row r="746" spans="1:18" ht="60" customHeight="1" x14ac:dyDescent="0.25">
      <c r="A746" s="19" t="s">
        <v>3982</v>
      </c>
      <c r="B746" s="20">
        <v>41502</v>
      </c>
      <c r="C746" s="13" t="str">
        <f t="shared" ca="1" si="41"/>
        <v>VIGENTE</v>
      </c>
      <c r="D746" s="13">
        <f t="shared" ca="1" si="40"/>
        <v>43019</v>
      </c>
      <c r="E746" s="21" t="s">
        <v>3983</v>
      </c>
      <c r="F746" s="22" t="s">
        <v>3984</v>
      </c>
      <c r="G746" s="22" t="s">
        <v>40</v>
      </c>
      <c r="H746" s="22" t="s">
        <v>3990</v>
      </c>
      <c r="I746" s="22" t="s">
        <v>3745</v>
      </c>
      <c r="J746" s="22" t="s">
        <v>1062</v>
      </c>
      <c r="K746" s="22" t="s">
        <v>3986</v>
      </c>
      <c r="L746" s="22" t="s">
        <v>27</v>
      </c>
      <c r="M746" s="21" t="s">
        <v>3987</v>
      </c>
      <c r="N746" s="21" t="s">
        <v>3988</v>
      </c>
      <c r="O746" s="28" t="s">
        <v>3989</v>
      </c>
      <c r="P746" s="20">
        <v>43695</v>
      </c>
      <c r="Q746" s="25"/>
      <c r="R746" s="42"/>
    </row>
    <row r="747" spans="1:18" ht="20.399999999999999" x14ac:dyDescent="0.25">
      <c r="A747" s="19" t="s">
        <v>3991</v>
      </c>
      <c r="B747" s="20">
        <v>41522</v>
      </c>
      <c r="C747" s="13" t="str">
        <f t="shared" ca="1" si="41"/>
        <v>NO VIGENTE</v>
      </c>
      <c r="D747" s="13">
        <f t="shared" ca="1" si="40"/>
        <v>43019</v>
      </c>
      <c r="E747" s="21" t="s">
        <v>3992</v>
      </c>
      <c r="F747" s="22" t="s">
        <v>3993</v>
      </c>
      <c r="G747" s="22" t="s">
        <v>22</v>
      </c>
      <c r="H747" s="22" t="s">
        <v>3994</v>
      </c>
      <c r="I747" s="22" t="s">
        <v>52</v>
      </c>
      <c r="J747" s="22" t="s">
        <v>25</v>
      </c>
      <c r="K747" s="22" t="s">
        <v>3995</v>
      </c>
      <c r="L747" s="22" t="s">
        <v>107</v>
      </c>
      <c r="M747" s="21">
        <v>4245560</v>
      </c>
      <c r="N747" s="21" t="s">
        <v>38</v>
      </c>
      <c r="O747" s="28" t="s">
        <v>3996</v>
      </c>
      <c r="P747" s="20">
        <v>42252</v>
      </c>
      <c r="Q747" s="25"/>
      <c r="R747" s="39"/>
    </row>
    <row r="748" spans="1:18" ht="40.799999999999997" x14ac:dyDescent="0.25">
      <c r="A748" s="19" t="s">
        <v>3997</v>
      </c>
      <c r="B748" s="20">
        <v>41535</v>
      </c>
      <c r="C748" s="13" t="str">
        <f t="shared" ca="1" si="41"/>
        <v>VIGENTE</v>
      </c>
      <c r="D748" s="13">
        <f t="shared" ca="1" si="40"/>
        <v>43019</v>
      </c>
      <c r="E748" s="21" t="s">
        <v>3998</v>
      </c>
      <c r="F748" s="22" t="s">
        <v>3999</v>
      </c>
      <c r="G748" s="22" t="s">
        <v>22</v>
      </c>
      <c r="H748" s="22" t="s">
        <v>4000</v>
      </c>
      <c r="I748" s="22" t="s">
        <v>24</v>
      </c>
      <c r="J748" s="22" t="s">
        <v>25</v>
      </c>
      <c r="K748" s="22" t="s">
        <v>4001</v>
      </c>
      <c r="L748" s="22" t="s">
        <v>27</v>
      </c>
      <c r="M748" s="21">
        <v>946344195</v>
      </c>
      <c r="N748" s="21"/>
      <c r="O748" s="28" t="s">
        <v>4002</v>
      </c>
      <c r="P748" s="20">
        <v>43737</v>
      </c>
      <c r="Q748" s="25"/>
      <c r="R748" s="39"/>
    </row>
    <row r="749" spans="1:18" ht="30.6" x14ac:dyDescent="0.25">
      <c r="A749" s="19" t="s">
        <v>4003</v>
      </c>
      <c r="B749" s="20">
        <v>41536</v>
      </c>
      <c r="C749" s="13" t="str">
        <f t="shared" ca="1" si="41"/>
        <v>VIGENTE</v>
      </c>
      <c r="D749" s="13">
        <f t="shared" ca="1" si="40"/>
        <v>43019</v>
      </c>
      <c r="E749" s="21" t="s">
        <v>4004</v>
      </c>
      <c r="F749" s="22" t="s">
        <v>4005</v>
      </c>
      <c r="G749" s="22" t="s">
        <v>22</v>
      </c>
      <c r="H749" s="22" t="s">
        <v>4006</v>
      </c>
      <c r="I749" s="22" t="s">
        <v>101</v>
      </c>
      <c r="J749" s="22" t="s">
        <v>25</v>
      </c>
      <c r="K749" s="22" t="s">
        <v>4007</v>
      </c>
      <c r="L749" s="22" t="s">
        <v>107</v>
      </c>
      <c r="M749" s="21">
        <v>5218189</v>
      </c>
      <c r="N749" s="21" t="s">
        <v>38</v>
      </c>
      <c r="O749" s="28" t="s">
        <v>4008</v>
      </c>
      <c r="P749" s="20">
        <v>43729</v>
      </c>
      <c r="Q749" s="25"/>
      <c r="R749" s="39"/>
    </row>
    <row r="750" spans="1:18" s="18" customFormat="1" ht="40.799999999999997" x14ac:dyDescent="0.25">
      <c r="A750" s="10" t="s">
        <v>4009</v>
      </c>
      <c r="B750" s="11">
        <v>41542</v>
      </c>
      <c r="C750" s="12" t="s">
        <v>19</v>
      </c>
      <c r="D750" s="13">
        <f t="shared" ca="1" si="40"/>
        <v>43019</v>
      </c>
      <c r="E750" s="14" t="s">
        <v>4010</v>
      </c>
      <c r="F750" s="15" t="s">
        <v>4011</v>
      </c>
      <c r="G750" s="15" t="s">
        <v>22</v>
      </c>
      <c r="H750" s="15" t="s">
        <v>4012</v>
      </c>
      <c r="I750" s="15" t="s">
        <v>121</v>
      </c>
      <c r="J750" s="15" t="s">
        <v>25</v>
      </c>
      <c r="K750" s="15" t="s">
        <v>4013</v>
      </c>
      <c r="L750" s="15" t="s">
        <v>27</v>
      </c>
      <c r="M750" s="14">
        <v>5315016</v>
      </c>
      <c r="N750" s="14" t="s">
        <v>38</v>
      </c>
      <c r="O750" s="16" t="s">
        <v>4014</v>
      </c>
      <c r="P750" s="11">
        <v>42272</v>
      </c>
      <c r="Q750" s="17"/>
      <c r="R750" s="39"/>
    </row>
    <row r="751" spans="1:18" ht="30.6" x14ac:dyDescent="0.25">
      <c r="A751" s="19" t="s">
        <v>4015</v>
      </c>
      <c r="B751" s="20">
        <v>41547</v>
      </c>
      <c r="C751" s="13" t="str">
        <f t="shared" ref="C751:C765" ca="1" si="42">IF(P751&gt;D751,"VIGENTE","NO VIGENTE")</f>
        <v>NO VIGENTE</v>
      </c>
      <c r="D751" s="13">
        <f t="shared" ca="1" si="40"/>
        <v>43019</v>
      </c>
      <c r="E751" s="21" t="s">
        <v>4016</v>
      </c>
      <c r="F751" s="22" t="s">
        <v>4017</v>
      </c>
      <c r="G751" s="22" t="s">
        <v>22</v>
      </c>
      <c r="H751" s="22" t="s">
        <v>4018</v>
      </c>
      <c r="I751" s="22" t="s">
        <v>35</v>
      </c>
      <c r="J751" s="22" t="s">
        <v>25</v>
      </c>
      <c r="K751" s="22" t="s">
        <v>4019</v>
      </c>
      <c r="L751" s="22"/>
      <c r="M751" s="21" t="s">
        <v>4020</v>
      </c>
      <c r="N751" s="21" t="s">
        <v>4021</v>
      </c>
      <c r="O751" s="28" t="s">
        <v>4022</v>
      </c>
      <c r="P751" s="20">
        <v>42277</v>
      </c>
      <c r="Q751" s="25"/>
      <c r="R751" s="39"/>
    </row>
    <row r="752" spans="1:18" ht="30.6" x14ac:dyDescent="0.25">
      <c r="A752" s="19" t="s">
        <v>4015</v>
      </c>
      <c r="B752" s="20">
        <v>41547</v>
      </c>
      <c r="C752" s="13" t="str">
        <f t="shared" ca="1" si="42"/>
        <v>NO VIGENTE</v>
      </c>
      <c r="D752" s="13">
        <f t="shared" ca="1" si="40"/>
        <v>43019</v>
      </c>
      <c r="E752" s="21" t="s">
        <v>4016</v>
      </c>
      <c r="F752" s="22" t="s">
        <v>4017</v>
      </c>
      <c r="G752" s="22" t="s">
        <v>40</v>
      </c>
      <c r="H752" s="22" t="s">
        <v>4023</v>
      </c>
      <c r="I752" s="22" t="s">
        <v>389</v>
      </c>
      <c r="J752" s="22" t="s">
        <v>25</v>
      </c>
      <c r="K752" s="22" t="s">
        <v>4019</v>
      </c>
      <c r="L752" s="22" t="s">
        <v>27</v>
      </c>
      <c r="M752" s="21" t="s">
        <v>4020</v>
      </c>
      <c r="N752" s="21" t="s">
        <v>4021</v>
      </c>
      <c r="O752" s="28" t="s">
        <v>4022</v>
      </c>
      <c r="P752" s="20">
        <v>42277</v>
      </c>
      <c r="Q752" s="25"/>
      <c r="R752" s="39"/>
    </row>
    <row r="753" spans="1:18" ht="30.6" x14ac:dyDescent="0.25">
      <c r="A753" s="19" t="s">
        <v>4015</v>
      </c>
      <c r="B753" s="20">
        <v>41547</v>
      </c>
      <c r="C753" s="13" t="str">
        <f t="shared" ca="1" si="42"/>
        <v>NO VIGENTE</v>
      </c>
      <c r="D753" s="13">
        <f t="shared" ca="1" si="40"/>
        <v>43019</v>
      </c>
      <c r="E753" s="21" t="s">
        <v>4016</v>
      </c>
      <c r="F753" s="22" t="s">
        <v>4017</v>
      </c>
      <c r="G753" s="22" t="s">
        <v>40</v>
      </c>
      <c r="H753" s="22" t="s">
        <v>4024</v>
      </c>
      <c r="I753" s="22" t="s">
        <v>389</v>
      </c>
      <c r="J753" s="22" t="s">
        <v>25</v>
      </c>
      <c r="K753" s="22" t="s">
        <v>4019</v>
      </c>
      <c r="L753" s="22" t="s">
        <v>107</v>
      </c>
      <c r="M753" s="21" t="s">
        <v>4020</v>
      </c>
      <c r="N753" s="21" t="s">
        <v>4021</v>
      </c>
      <c r="O753" s="28" t="s">
        <v>4022</v>
      </c>
      <c r="P753" s="20">
        <v>42277</v>
      </c>
      <c r="Q753" s="25"/>
      <c r="R753" s="39"/>
    </row>
    <row r="754" spans="1:18" ht="20.399999999999999" x14ac:dyDescent="0.25">
      <c r="A754" s="19" t="s">
        <v>4025</v>
      </c>
      <c r="B754" s="20">
        <v>41556</v>
      </c>
      <c r="C754" s="13" t="str">
        <f t="shared" ca="1" si="42"/>
        <v>NO VIGENTE</v>
      </c>
      <c r="D754" s="13">
        <f t="shared" ca="1" si="40"/>
        <v>43019</v>
      </c>
      <c r="E754" s="21" t="s">
        <v>4026</v>
      </c>
      <c r="F754" s="22" t="s">
        <v>4027</v>
      </c>
      <c r="G754" s="22" t="s">
        <v>22</v>
      </c>
      <c r="H754" s="22" t="s">
        <v>4028</v>
      </c>
      <c r="I754" s="22" t="s">
        <v>4029</v>
      </c>
      <c r="J754" s="22" t="s">
        <v>525</v>
      </c>
      <c r="K754" s="22" t="s">
        <v>4030</v>
      </c>
      <c r="L754" s="22" t="s">
        <v>27</v>
      </c>
      <c r="M754" s="21" t="s">
        <v>4031</v>
      </c>
      <c r="N754" s="21" t="s">
        <v>4032</v>
      </c>
      <c r="O754" s="28" t="s">
        <v>3840</v>
      </c>
      <c r="P754" s="20">
        <v>42286</v>
      </c>
      <c r="Q754" s="25"/>
      <c r="R754" s="39"/>
    </row>
    <row r="755" spans="1:18" ht="30.6" x14ac:dyDescent="0.25">
      <c r="A755" s="19" t="s">
        <v>4033</v>
      </c>
      <c r="B755" s="20">
        <v>41561</v>
      </c>
      <c r="C755" s="13" t="str">
        <f t="shared" ca="1" si="42"/>
        <v>VIGENTE</v>
      </c>
      <c r="D755" s="13">
        <f t="shared" ca="1" si="40"/>
        <v>43019</v>
      </c>
      <c r="E755" s="21" t="s">
        <v>4034</v>
      </c>
      <c r="F755" s="22" t="s">
        <v>4035</v>
      </c>
      <c r="G755" s="22" t="s">
        <v>22</v>
      </c>
      <c r="H755" s="22" t="s">
        <v>4036</v>
      </c>
      <c r="I755" s="22" t="s">
        <v>4037</v>
      </c>
      <c r="J755" s="22" t="s">
        <v>525</v>
      </c>
      <c r="K755" s="22" t="s">
        <v>4038</v>
      </c>
      <c r="L755" s="22" t="s">
        <v>27</v>
      </c>
      <c r="M755" s="21" t="s">
        <v>4039</v>
      </c>
      <c r="N755" s="21" t="s">
        <v>4039</v>
      </c>
      <c r="O755" s="28" t="s">
        <v>4040</v>
      </c>
      <c r="P755" s="20">
        <v>43090</v>
      </c>
      <c r="Q755" s="25"/>
      <c r="R755" s="39"/>
    </row>
    <row r="756" spans="1:18" ht="51" x14ac:dyDescent="0.25">
      <c r="A756" s="19" t="s">
        <v>4041</v>
      </c>
      <c r="B756" s="20">
        <v>41562</v>
      </c>
      <c r="C756" s="13" t="str">
        <f t="shared" ca="1" si="42"/>
        <v>VIGENTE</v>
      </c>
      <c r="D756" s="13">
        <f t="shared" ca="1" si="40"/>
        <v>43019</v>
      </c>
      <c r="E756" s="21" t="s">
        <v>4042</v>
      </c>
      <c r="F756" s="22" t="s">
        <v>4043</v>
      </c>
      <c r="G756" s="22" t="s">
        <v>22</v>
      </c>
      <c r="H756" s="22" t="s">
        <v>4044</v>
      </c>
      <c r="I756" s="22" t="s">
        <v>4045</v>
      </c>
      <c r="J756" s="22" t="s">
        <v>3013</v>
      </c>
      <c r="K756" s="22" t="s">
        <v>4046</v>
      </c>
      <c r="L756" s="22"/>
      <c r="M756" s="21" t="s">
        <v>4047</v>
      </c>
      <c r="N756" s="21" t="s">
        <v>4048</v>
      </c>
      <c r="O756" s="28" t="s">
        <v>4049</v>
      </c>
      <c r="P756" s="20">
        <v>43097</v>
      </c>
      <c r="Q756" s="25"/>
      <c r="R756" s="39"/>
    </row>
    <row r="757" spans="1:18" ht="51" x14ac:dyDescent="0.25">
      <c r="A757" s="19" t="s">
        <v>4041</v>
      </c>
      <c r="B757" s="20">
        <v>41562</v>
      </c>
      <c r="C757" s="13" t="str">
        <f t="shared" ca="1" si="42"/>
        <v>VIGENTE</v>
      </c>
      <c r="D757" s="13">
        <f t="shared" ca="1" si="40"/>
        <v>43019</v>
      </c>
      <c r="E757" s="21" t="s">
        <v>4042</v>
      </c>
      <c r="F757" s="22" t="s">
        <v>4043</v>
      </c>
      <c r="G757" s="22" t="s">
        <v>40</v>
      </c>
      <c r="H757" s="22" t="s">
        <v>4050</v>
      </c>
      <c r="I757" s="22" t="s">
        <v>4051</v>
      </c>
      <c r="J757" s="22" t="s">
        <v>2474</v>
      </c>
      <c r="K757" s="22" t="s">
        <v>4046</v>
      </c>
      <c r="L757" s="22" t="s">
        <v>27</v>
      </c>
      <c r="M757" s="21" t="s">
        <v>4052</v>
      </c>
      <c r="N757" s="21" t="s">
        <v>4052</v>
      </c>
      <c r="O757" s="28" t="s">
        <v>4053</v>
      </c>
      <c r="P757" s="20">
        <v>43097</v>
      </c>
      <c r="Q757" s="25"/>
      <c r="R757" s="39"/>
    </row>
    <row r="758" spans="1:18" ht="51" x14ac:dyDescent="0.25">
      <c r="A758" s="19" t="s">
        <v>4041</v>
      </c>
      <c r="B758" s="20">
        <v>41562</v>
      </c>
      <c r="C758" s="13" t="str">
        <f t="shared" ca="1" si="42"/>
        <v>VIGENTE</v>
      </c>
      <c r="D758" s="13">
        <f t="shared" ca="1" si="40"/>
        <v>43019</v>
      </c>
      <c r="E758" s="21" t="s">
        <v>4042</v>
      </c>
      <c r="F758" s="22" t="s">
        <v>4043</v>
      </c>
      <c r="G758" s="22" t="s">
        <v>40</v>
      </c>
      <c r="H758" s="22" t="s">
        <v>4054</v>
      </c>
      <c r="I758" s="22" t="s">
        <v>3012</v>
      </c>
      <c r="J758" s="22" t="s">
        <v>3013</v>
      </c>
      <c r="K758" s="22" t="s">
        <v>4046</v>
      </c>
      <c r="L758" s="22" t="s">
        <v>27</v>
      </c>
      <c r="M758" s="21" t="s">
        <v>4055</v>
      </c>
      <c r="N758" s="21" t="s">
        <v>4056</v>
      </c>
      <c r="O758" s="28" t="s">
        <v>4053</v>
      </c>
      <c r="P758" s="20">
        <v>43097</v>
      </c>
      <c r="Q758" s="25"/>
      <c r="R758" s="39"/>
    </row>
    <row r="759" spans="1:18" ht="51" x14ac:dyDescent="0.25">
      <c r="A759" s="19" t="s">
        <v>4041</v>
      </c>
      <c r="B759" s="20">
        <v>41562</v>
      </c>
      <c r="C759" s="13" t="str">
        <f t="shared" ca="1" si="42"/>
        <v>VIGENTE</v>
      </c>
      <c r="D759" s="13">
        <f t="shared" ca="1" si="40"/>
        <v>43019</v>
      </c>
      <c r="E759" s="21" t="s">
        <v>4042</v>
      </c>
      <c r="F759" s="22" t="s">
        <v>4043</v>
      </c>
      <c r="G759" s="22" t="s">
        <v>40</v>
      </c>
      <c r="H759" s="22" t="s">
        <v>4057</v>
      </c>
      <c r="I759" s="22" t="s">
        <v>4058</v>
      </c>
      <c r="J759" s="22" t="s">
        <v>3013</v>
      </c>
      <c r="K759" s="22" t="s">
        <v>4046</v>
      </c>
      <c r="L759" s="22" t="s">
        <v>27</v>
      </c>
      <c r="M759" s="21" t="s">
        <v>512</v>
      </c>
      <c r="N759" s="21" t="s">
        <v>512</v>
      </c>
      <c r="O759" s="28" t="s">
        <v>4053</v>
      </c>
      <c r="P759" s="20">
        <v>43097</v>
      </c>
      <c r="Q759" s="25"/>
      <c r="R759" s="39"/>
    </row>
    <row r="760" spans="1:18" ht="51" x14ac:dyDescent="0.25">
      <c r="A760" s="19" t="s">
        <v>4041</v>
      </c>
      <c r="B760" s="20">
        <v>41562</v>
      </c>
      <c r="C760" s="13" t="str">
        <f t="shared" ca="1" si="42"/>
        <v>VIGENTE</v>
      </c>
      <c r="D760" s="13">
        <f t="shared" ca="1" si="40"/>
        <v>43019</v>
      </c>
      <c r="E760" s="21" t="s">
        <v>4042</v>
      </c>
      <c r="F760" s="22" t="s">
        <v>4043</v>
      </c>
      <c r="G760" s="22" t="s">
        <v>40</v>
      </c>
      <c r="H760" s="22" t="s">
        <v>4059</v>
      </c>
      <c r="I760" s="22" t="s">
        <v>4060</v>
      </c>
      <c r="J760" s="22" t="s">
        <v>2474</v>
      </c>
      <c r="K760" s="22" t="s">
        <v>4046</v>
      </c>
      <c r="L760" s="22" t="s">
        <v>27</v>
      </c>
      <c r="M760" s="21" t="s">
        <v>4061</v>
      </c>
      <c r="N760" s="21" t="s">
        <v>4052</v>
      </c>
      <c r="O760" s="28" t="s">
        <v>4053</v>
      </c>
      <c r="P760" s="20">
        <v>43097</v>
      </c>
      <c r="Q760" s="25"/>
      <c r="R760" s="39"/>
    </row>
    <row r="761" spans="1:18" ht="51" x14ac:dyDescent="0.25">
      <c r="A761" s="19" t="s">
        <v>4041</v>
      </c>
      <c r="B761" s="20">
        <v>41562</v>
      </c>
      <c r="C761" s="13" t="str">
        <f t="shared" ca="1" si="42"/>
        <v>VIGENTE</v>
      </c>
      <c r="D761" s="13">
        <f t="shared" ca="1" si="40"/>
        <v>43019</v>
      </c>
      <c r="E761" s="21" t="s">
        <v>4042</v>
      </c>
      <c r="F761" s="22" t="s">
        <v>4043</v>
      </c>
      <c r="G761" s="22" t="s">
        <v>40</v>
      </c>
      <c r="H761" s="22" t="s">
        <v>4062</v>
      </c>
      <c r="I761" s="22" t="s">
        <v>4045</v>
      </c>
      <c r="J761" s="22" t="s">
        <v>3013</v>
      </c>
      <c r="K761" s="22" t="s">
        <v>4046</v>
      </c>
      <c r="L761" s="22" t="s">
        <v>94</v>
      </c>
      <c r="M761" s="21" t="s">
        <v>4063</v>
      </c>
      <c r="N761" s="21" t="s">
        <v>327</v>
      </c>
      <c r="O761" s="28" t="s">
        <v>4053</v>
      </c>
      <c r="P761" s="20">
        <v>43097</v>
      </c>
      <c r="Q761" s="25"/>
      <c r="R761" s="39"/>
    </row>
    <row r="762" spans="1:18" ht="51" x14ac:dyDescent="0.25">
      <c r="A762" s="19" t="s">
        <v>4041</v>
      </c>
      <c r="B762" s="20">
        <v>41562</v>
      </c>
      <c r="C762" s="13" t="str">
        <f t="shared" ca="1" si="42"/>
        <v>VIGENTE</v>
      </c>
      <c r="D762" s="13">
        <f t="shared" ca="1" si="40"/>
        <v>43019</v>
      </c>
      <c r="E762" s="21" t="s">
        <v>4042</v>
      </c>
      <c r="F762" s="22" t="s">
        <v>4043</v>
      </c>
      <c r="G762" s="22" t="s">
        <v>40</v>
      </c>
      <c r="H762" s="22" t="s">
        <v>4064</v>
      </c>
      <c r="I762" s="22" t="s">
        <v>4065</v>
      </c>
      <c r="J762" s="22" t="s">
        <v>3013</v>
      </c>
      <c r="K762" s="22" t="s">
        <v>4046</v>
      </c>
      <c r="L762" s="22" t="s">
        <v>27</v>
      </c>
      <c r="M762" s="21">
        <v>999080924</v>
      </c>
      <c r="N762" s="21" t="s">
        <v>512</v>
      </c>
      <c r="O762" s="28" t="s">
        <v>4053</v>
      </c>
      <c r="P762" s="20">
        <v>43097</v>
      </c>
      <c r="Q762" s="25"/>
      <c r="R762" s="39"/>
    </row>
    <row r="763" spans="1:18" ht="40.799999999999997" x14ac:dyDescent="0.25">
      <c r="A763" s="19" t="s">
        <v>4066</v>
      </c>
      <c r="B763" s="20">
        <v>41565</v>
      </c>
      <c r="C763" s="13" t="str">
        <f t="shared" ca="1" si="42"/>
        <v>VIGENTE</v>
      </c>
      <c r="D763" s="13">
        <f t="shared" ca="1" si="40"/>
        <v>43019</v>
      </c>
      <c r="E763" s="21" t="s">
        <v>4067</v>
      </c>
      <c r="F763" s="22" t="s">
        <v>4068</v>
      </c>
      <c r="G763" s="22" t="s">
        <v>22</v>
      </c>
      <c r="H763" s="22" t="s">
        <v>4069</v>
      </c>
      <c r="I763" s="22" t="s">
        <v>2050</v>
      </c>
      <c r="J763" s="22" t="s">
        <v>25</v>
      </c>
      <c r="K763" s="22" t="s">
        <v>4070</v>
      </c>
      <c r="L763" s="22" t="s">
        <v>27</v>
      </c>
      <c r="M763" s="21">
        <v>3710970</v>
      </c>
      <c r="N763" s="21" t="s">
        <v>87</v>
      </c>
      <c r="O763" s="28" t="s">
        <v>4071</v>
      </c>
      <c r="P763" s="20">
        <v>43086</v>
      </c>
      <c r="Q763" s="25"/>
      <c r="R763" s="39"/>
    </row>
    <row r="764" spans="1:18" ht="30.6" x14ac:dyDescent="0.25">
      <c r="A764" s="19" t="s">
        <v>4072</v>
      </c>
      <c r="B764" s="20">
        <v>41584</v>
      </c>
      <c r="C764" s="13" t="str">
        <f t="shared" ca="1" si="42"/>
        <v>VIGENTE</v>
      </c>
      <c r="D764" s="13">
        <f t="shared" ca="1" si="40"/>
        <v>43019</v>
      </c>
      <c r="E764" s="21" t="s">
        <v>4073</v>
      </c>
      <c r="F764" s="22" t="s">
        <v>4074</v>
      </c>
      <c r="G764" s="22" t="s">
        <v>22</v>
      </c>
      <c r="H764" s="22" t="s">
        <v>4075</v>
      </c>
      <c r="I764" s="22" t="s">
        <v>389</v>
      </c>
      <c r="J764" s="22" t="s">
        <v>25</v>
      </c>
      <c r="K764" s="22" t="s">
        <v>4076</v>
      </c>
      <c r="L764" s="22" t="s">
        <v>27</v>
      </c>
      <c r="M764" s="21">
        <v>7024670</v>
      </c>
      <c r="N764" s="23" t="s">
        <v>809</v>
      </c>
      <c r="O764" s="28" t="s">
        <v>4077</v>
      </c>
      <c r="P764" s="20">
        <v>43126</v>
      </c>
      <c r="Q764" s="25">
        <v>42377</v>
      </c>
      <c r="R764" s="39"/>
    </row>
    <row r="765" spans="1:18" ht="20.399999999999999" x14ac:dyDescent="0.25">
      <c r="A765" s="19" t="s">
        <v>4078</v>
      </c>
      <c r="B765" s="20">
        <v>41584</v>
      </c>
      <c r="C765" s="13" t="str">
        <f t="shared" ca="1" si="42"/>
        <v>VIGENTE</v>
      </c>
      <c r="D765" s="13">
        <f t="shared" ca="1" si="40"/>
        <v>43019</v>
      </c>
      <c r="E765" s="21" t="s">
        <v>4079</v>
      </c>
      <c r="F765" s="22" t="s">
        <v>4080</v>
      </c>
      <c r="G765" s="22" t="s">
        <v>22</v>
      </c>
      <c r="H765" s="22" t="s">
        <v>4081</v>
      </c>
      <c r="I765" s="22" t="s">
        <v>333</v>
      </c>
      <c r="J765" s="22" t="s">
        <v>25</v>
      </c>
      <c r="K765" s="22" t="s">
        <v>4082</v>
      </c>
      <c r="L765" s="22" t="s">
        <v>27</v>
      </c>
      <c r="M765" s="21" t="s">
        <v>4083</v>
      </c>
      <c r="N765" s="21" t="s">
        <v>512</v>
      </c>
      <c r="O765" s="28" t="s">
        <v>4084</v>
      </c>
      <c r="P765" s="20">
        <v>43448</v>
      </c>
      <c r="Q765" s="25"/>
      <c r="R765" s="39"/>
    </row>
    <row r="766" spans="1:18" s="18" customFormat="1" ht="40.799999999999997" x14ac:dyDescent="0.25">
      <c r="A766" s="10" t="s">
        <v>4085</v>
      </c>
      <c r="B766" s="11">
        <v>41585</v>
      </c>
      <c r="C766" s="12" t="s">
        <v>19</v>
      </c>
      <c r="D766" s="13">
        <f t="shared" ca="1" si="40"/>
        <v>43019</v>
      </c>
      <c r="E766" s="14" t="s">
        <v>4086</v>
      </c>
      <c r="F766" s="15" t="s">
        <v>4087</v>
      </c>
      <c r="G766" s="15" t="s">
        <v>22</v>
      </c>
      <c r="H766" s="15" t="s">
        <v>4088</v>
      </c>
      <c r="I766" s="15" t="s">
        <v>363</v>
      </c>
      <c r="J766" s="15" t="s">
        <v>25</v>
      </c>
      <c r="K766" s="15" t="s">
        <v>4089</v>
      </c>
      <c r="L766" s="15" t="s">
        <v>2136</v>
      </c>
      <c r="M766" s="14">
        <v>2867741</v>
      </c>
      <c r="N766" s="14" t="s">
        <v>512</v>
      </c>
      <c r="O766" s="16" t="s">
        <v>4090</v>
      </c>
      <c r="P766" s="11">
        <v>42315</v>
      </c>
      <c r="Q766" s="17"/>
      <c r="R766" s="39"/>
    </row>
    <row r="767" spans="1:18" ht="30.6" x14ac:dyDescent="0.25">
      <c r="A767" s="19" t="s">
        <v>4091</v>
      </c>
      <c r="B767" s="20">
        <v>41592</v>
      </c>
      <c r="C767" s="13" t="str">
        <f ca="1">IF(P767&gt;D767,"VIGENTE","NO VIGENTE")</f>
        <v>NO VIGENTE</v>
      </c>
      <c r="D767" s="13">
        <f t="shared" ca="1" si="40"/>
        <v>43019</v>
      </c>
      <c r="E767" s="21" t="s">
        <v>4092</v>
      </c>
      <c r="F767" s="22" t="s">
        <v>4093</v>
      </c>
      <c r="G767" s="22" t="s">
        <v>22</v>
      </c>
      <c r="H767" s="22" t="s">
        <v>4094</v>
      </c>
      <c r="I767" s="22" t="s">
        <v>2025</v>
      </c>
      <c r="J767" s="22" t="s">
        <v>2026</v>
      </c>
      <c r="K767" s="22" t="s">
        <v>4095</v>
      </c>
      <c r="L767" s="22" t="s">
        <v>27</v>
      </c>
      <c r="M767" s="21" t="s">
        <v>4096</v>
      </c>
      <c r="N767" s="21">
        <v>993946528</v>
      </c>
      <c r="O767" s="28" t="s">
        <v>4097</v>
      </c>
      <c r="P767" s="20">
        <v>42322</v>
      </c>
      <c r="Q767" s="25"/>
      <c r="R767" s="39"/>
    </row>
    <row r="768" spans="1:18" ht="30.6" x14ac:dyDescent="0.25">
      <c r="A768" s="19" t="s">
        <v>4098</v>
      </c>
      <c r="B768" s="20">
        <v>41597</v>
      </c>
      <c r="C768" s="13" t="str">
        <f ca="1">IF(P768&gt;D768,"VIGENTE","NO VIGENTE")</f>
        <v>NO VIGENTE</v>
      </c>
      <c r="D768" s="13">
        <f t="shared" ca="1" si="40"/>
        <v>43019</v>
      </c>
      <c r="E768" s="21" t="s">
        <v>4099</v>
      </c>
      <c r="F768" s="22" t="s">
        <v>4100</v>
      </c>
      <c r="G768" s="22" t="s">
        <v>22</v>
      </c>
      <c r="H768" s="22" t="s">
        <v>4101</v>
      </c>
      <c r="I768" s="22" t="s">
        <v>24</v>
      </c>
      <c r="J768" s="22" t="s">
        <v>25</v>
      </c>
      <c r="K768" s="22" t="s">
        <v>4102</v>
      </c>
      <c r="L768" s="22" t="s">
        <v>191</v>
      </c>
      <c r="M768" s="21">
        <v>3263552</v>
      </c>
      <c r="N768" s="21">
        <v>3263561</v>
      </c>
      <c r="O768" s="28" t="s">
        <v>4103</v>
      </c>
      <c r="P768" s="20">
        <v>42327</v>
      </c>
      <c r="Q768" s="25"/>
      <c r="R768" s="39"/>
    </row>
    <row r="769" spans="1:18" ht="61.2" x14ac:dyDescent="0.25">
      <c r="A769" s="19" t="s">
        <v>4104</v>
      </c>
      <c r="B769" s="20">
        <v>41600</v>
      </c>
      <c r="C769" s="13" t="str">
        <f ca="1">IF(P769&gt;D769,"VIGENTE","NO VIGENTE")</f>
        <v>VIGENTE</v>
      </c>
      <c r="D769" s="13">
        <f t="shared" ca="1" si="40"/>
        <v>43019</v>
      </c>
      <c r="E769" s="21" t="s">
        <v>4105</v>
      </c>
      <c r="F769" s="22" t="s">
        <v>4106</v>
      </c>
      <c r="G769" s="22" t="s">
        <v>22</v>
      </c>
      <c r="H769" s="22" t="s">
        <v>4107</v>
      </c>
      <c r="I769" s="22" t="s">
        <v>4108</v>
      </c>
      <c r="J769" s="22" t="s">
        <v>424</v>
      </c>
      <c r="K769" s="22" t="s">
        <v>4109</v>
      </c>
      <c r="L769" s="22" t="s">
        <v>27</v>
      </c>
      <c r="M769" s="21" t="s">
        <v>4110</v>
      </c>
      <c r="N769" s="21" t="s">
        <v>452</v>
      </c>
      <c r="O769" s="28" t="s">
        <v>4111</v>
      </c>
      <c r="P769" s="20">
        <v>43062</v>
      </c>
      <c r="Q769" s="25"/>
      <c r="R769" s="39"/>
    </row>
    <row r="770" spans="1:18" ht="40.799999999999997" x14ac:dyDescent="0.25">
      <c r="A770" s="10" t="s">
        <v>4112</v>
      </c>
      <c r="B770" s="11">
        <v>41603</v>
      </c>
      <c r="C770" s="12" t="s">
        <v>19</v>
      </c>
      <c r="D770" s="13">
        <f t="shared" ca="1" si="40"/>
        <v>43019</v>
      </c>
      <c r="E770" s="14" t="s">
        <v>4113</v>
      </c>
      <c r="F770" s="15" t="s">
        <v>4114</v>
      </c>
      <c r="G770" s="15" t="s">
        <v>22</v>
      </c>
      <c r="H770" s="15" t="s">
        <v>4115</v>
      </c>
      <c r="I770" s="15" t="s">
        <v>1171</v>
      </c>
      <c r="J770" s="15" t="s">
        <v>25</v>
      </c>
      <c r="K770" s="15" t="s">
        <v>4116</v>
      </c>
      <c r="L770" s="15" t="s">
        <v>27</v>
      </c>
      <c r="M770" s="14" t="s">
        <v>4117</v>
      </c>
      <c r="N770" s="14" t="s">
        <v>4118</v>
      </c>
      <c r="O770" s="16" t="s">
        <v>4119</v>
      </c>
      <c r="P770" s="11">
        <v>42333</v>
      </c>
      <c r="Q770" s="17"/>
      <c r="R770" s="39"/>
    </row>
    <row r="771" spans="1:18" ht="30.6" x14ac:dyDescent="0.25">
      <c r="A771" s="19" t="s">
        <v>4120</v>
      </c>
      <c r="B771" s="20">
        <v>41611</v>
      </c>
      <c r="C771" s="13" t="str">
        <f t="shared" ref="C771:C807" ca="1" si="43">IF(P771&gt;D771,"VIGENTE","NO VIGENTE")</f>
        <v>VIGENTE</v>
      </c>
      <c r="D771" s="13">
        <f t="shared" ca="1" si="40"/>
        <v>43019</v>
      </c>
      <c r="E771" s="21" t="s">
        <v>4121</v>
      </c>
      <c r="F771" s="22" t="s">
        <v>4122</v>
      </c>
      <c r="G771" s="22" t="s">
        <v>22</v>
      </c>
      <c r="H771" s="22" t="s">
        <v>4123</v>
      </c>
      <c r="I771" s="22" t="s">
        <v>1110</v>
      </c>
      <c r="J771" s="22" t="s">
        <v>990</v>
      </c>
      <c r="K771" s="22" t="s">
        <v>4124</v>
      </c>
      <c r="L771" s="22"/>
      <c r="M771" s="21" t="s">
        <v>4125</v>
      </c>
      <c r="N771" s="21" t="s">
        <v>4126</v>
      </c>
      <c r="O771" s="28" t="s">
        <v>4127</v>
      </c>
      <c r="P771" s="20">
        <v>43073</v>
      </c>
      <c r="Q771" s="25"/>
      <c r="R771" s="39"/>
    </row>
    <row r="772" spans="1:18" ht="30.6" x14ac:dyDescent="0.25">
      <c r="A772" s="19" t="s">
        <v>4120</v>
      </c>
      <c r="B772" s="20">
        <v>41611</v>
      </c>
      <c r="C772" s="13" t="str">
        <f t="shared" ca="1" si="43"/>
        <v>VIGENTE</v>
      </c>
      <c r="D772" s="13">
        <f t="shared" ca="1" si="40"/>
        <v>43019</v>
      </c>
      <c r="E772" s="21" t="s">
        <v>4121</v>
      </c>
      <c r="F772" s="22" t="s">
        <v>4122</v>
      </c>
      <c r="G772" s="22" t="s">
        <v>40</v>
      </c>
      <c r="H772" s="22" t="s">
        <v>4128</v>
      </c>
      <c r="I772" s="22" t="s">
        <v>1110</v>
      </c>
      <c r="J772" s="22" t="s">
        <v>990</v>
      </c>
      <c r="K772" s="22" t="s">
        <v>4124</v>
      </c>
      <c r="L772" s="22" t="s">
        <v>27</v>
      </c>
      <c r="M772" s="21" t="s">
        <v>4129</v>
      </c>
      <c r="N772" s="21" t="s">
        <v>4126</v>
      </c>
      <c r="O772" s="28" t="s">
        <v>4130</v>
      </c>
      <c r="P772" s="20">
        <v>43073</v>
      </c>
      <c r="Q772" s="25"/>
      <c r="R772" s="39"/>
    </row>
    <row r="773" spans="1:18" ht="30.6" x14ac:dyDescent="0.25">
      <c r="A773" s="19" t="s">
        <v>4120</v>
      </c>
      <c r="B773" s="20">
        <v>41611</v>
      </c>
      <c r="C773" s="13" t="str">
        <f t="shared" ca="1" si="43"/>
        <v>VIGENTE</v>
      </c>
      <c r="D773" s="13">
        <f t="shared" ref="D773:D836" ca="1" si="44">TODAY()</f>
        <v>43019</v>
      </c>
      <c r="E773" s="21" t="s">
        <v>4121</v>
      </c>
      <c r="F773" s="22" t="s">
        <v>4122</v>
      </c>
      <c r="G773" s="22" t="s">
        <v>40</v>
      </c>
      <c r="H773" s="22" t="s">
        <v>4131</v>
      </c>
      <c r="I773" s="22" t="s">
        <v>423</v>
      </c>
      <c r="J773" s="22" t="s">
        <v>424</v>
      </c>
      <c r="K773" s="22" t="s">
        <v>4124</v>
      </c>
      <c r="L773" s="22" t="s">
        <v>27</v>
      </c>
      <c r="M773" s="21" t="s">
        <v>4132</v>
      </c>
      <c r="N773" s="21" t="s">
        <v>4132</v>
      </c>
      <c r="O773" s="28" t="s">
        <v>4133</v>
      </c>
      <c r="P773" s="20">
        <v>43073</v>
      </c>
      <c r="Q773" s="25"/>
      <c r="R773" s="39"/>
    </row>
    <row r="774" spans="1:18" ht="30.6" x14ac:dyDescent="0.25">
      <c r="A774" s="19" t="s">
        <v>4134</v>
      </c>
      <c r="B774" s="20">
        <v>41613</v>
      </c>
      <c r="C774" s="13" t="str">
        <f t="shared" ca="1" si="43"/>
        <v>VIGENTE</v>
      </c>
      <c r="D774" s="13">
        <f t="shared" ca="1" si="44"/>
        <v>43019</v>
      </c>
      <c r="E774" s="21" t="s">
        <v>4135</v>
      </c>
      <c r="F774" s="22" t="s">
        <v>4136</v>
      </c>
      <c r="G774" s="22" t="s">
        <v>22</v>
      </c>
      <c r="H774" s="22" t="s">
        <v>4137</v>
      </c>
      <c r="I774" s="22" t="s">
        <v>84</v>
      </c>
      <c r="J774" s="22" t="s">
        <v>25</v>
      </c>
      <c r="K774" s="22" t="s">
        <v>4138</v>
      </c>
      <c r="L774" s="22" t="s">
        <v>27</v>
      </c>
      <c r="M774" s="21">
        <v>4852867</v>
      </c>
      <c r="N774" s="21">
        <v>4852867</v>
      </c>
      <c r="O774" s="28" t="s">
        <v>4139</v>
      </c>
      <c r="P774" s="20">
        <v>43075</v>
      </c>
      <c r="Q774" s="25"/>
      <c r="R774" s="39"/>
    </row>
    <row r="775" spans="1:18" ht="30.6" x14ac:dyDescent="0.25">
      <c r="A775" s="19" t="s">
        <v>4140</v>
      </c>
      <c r="B775" s="20">
        <v>41613</v>
      </c>
      <c r="C775" s="13" t="str">
        <f t="shared" ca="1" si="43"/>
        <v>VIGENTE</v>
      </c>
      <c r="D775" s="13">
        <f t="shared" ca="1" si="44"/>
        <v>43019</v>
      </c>
      <c r="E775" s="21" t="s">
        <v>4141</v>
      </c>
      <c r="F775" s="22" t="s">
        <v>4142</v>
      </c>
      <c r="G775" s="22" t="s">
        <v>22</v>
      </c>
      <c r="H775" s="22" t="s">
        <v>4143</v>
      </c>
      <c r="I775" s="22" t="s">
        <v>2123</v>
      </c>
      <c r="J775" s="22" t="s">
        <v>995</v>
      </c>
      <c r="K775" s="22" t="s">
        <v>4144</v>
      </c>
      <c r="L775" s="22" t="s">
        <v>27</v>
      </c>
      <c r="M775" s="21" t="s">
        <v>4145</v>
      </c>
      <c r="N775" s="21" t="s">
        <v>4146</v>
      </c>
      <c r="O775" s="28" t="s">
        <v>4147</v>
      </c>
      <c r="P775" s="20">
        <v>43455</v>
      </c>
      <c r="Q775" s="25"/>
      <c r="R775" s="39"/>
    </row>
    <row r="776" spans="1:18" ht="40.799999999999997" x14ac:dyDescent="0.25">
      <c r="A776" s="19" t="s">
        <v>4148</v>
      </c>
      <c r="B776" s="20">
        <v>41617</v>
      </c>
      <c r="C776" s="13" t="str">
        <f t="shared" ca="1" si="43"/>
        <v>VIGENTE</v>
      </c>
      <c r="D776" s="13">
        <f t="shared" ca="1" si="44"/>
        <v>43019</v>
      </c>
      <c r="E776" s="21" t="s">
        <v>4149</v>
      </c>
      <c r="F776" s="22" t="s">
        <v>4150</v>
      </c>
      <c r="G776" s="22" t="s">
        <v>22</v>
      </c>
      <c r="H776" s="22" t="s">
        <v>4151</v>
      </c>
      <c r="I776" s="22" t="s">
        <v>324</v>
      </c>
      <c r="J776" s="22" t="s">
        <v>25</v>
      </c>
      <c r="K776" s="22" t="s">
        <v>4152</v>
      </c>
      <c r="L776" s="22" t="s">
        <v>27</v>
      </c>
      <c r="M776" s="21">
        <v>2650134</v>
      </c>
      <c r="N776" s="21" t="s">
        <v>70</v>
      </c>
      <c r="O776" s="28" t="s">
        <v>4153</v>
      </c>
      <c r="P776" s="20">
        <v>43079</v>
      </c>
      <c r="Q776" s="25"/>
      <c r="R776" s="39"/>
    </row>
    <row r="777" spans="1:18" ht="40.799999999999997" x14ac:dyDescent="0.25">
      <c r="A777" s="19" t="s">
        <v>4154</v>
      </c>
      <c r="B777" s="20">
        <v>41618</v>
      </c>
      <c r="C777" s="13" t="str">
        <f t="shared" ca="1" si="43"/>
        <v>VIGENTE</v>
      </c>
      <c r="D777" s="13">
        <f t="shared" ca="1" si="44"/>
        <v>43019</v>
      </c>
      <c r="E777" s="21" t="s">
        <v>4155</v>
      </c>
      <c r="F777" s="22" t="s">
        <v>4156</v>
      </c>
      <c r="G777" s="22" t="s">
        <v>22</v>
      </c>
      <c r="H777" s="22" t="s">
        <v>4157</v>
      </c>
      <c r="I777" s="22" t="s">
        <v>389</v>
      </c>
      <c r="J777" s="22" t="s">
        <v>25</v>
      </c>
      <c r="K777" s="22" t="s">
        <v>4158</v>
      </c>
      <c r="L777" s="22" t="s">
        <v>27</v>
      </c>
      <c r="M777" s="21" t="s">
        <v>4159</v>
      </c>
      <c r="N777" s="21" t="s">
        <v>70</v>
      </c>
      <c r="O777" s="28" t="s">
        <v>4160</v>
      </c>
      <c r="P777" s="20">
        <v>43448</v>
      </c>
      <c r="Q777" s="25"/>
      <c r="R777" s="39"/>
    </row>
    <row r="778" spans="1:18" ht="51" x14ac:dyDescent="0.25">
      <c r="A778" s="19" t="s">
        <v>4161</v>
      </c>
      <c r="B778" s="20">
        <v>41621</v>
      </c>
      <c r="C778" s="13" t="str">
        <f t="shared" ca="1" si="43"/>
        <v>VIGENTE</v>
      </c>
      <c r="D778" s="13">
        <f t="shared" ca="1" si="44"/>
        <v>43019</v>
      </c>
      <c r="E778" s="21" t="s">
        <v>4162</v>
      </c>
      <c r="F778" s="22" t="s">
        <v>4163</v>
      </c>
      <c r="G778" s="22" t="s">
        <v>22</v>
      </c>
      <c r="H778" s="22" t="s">
        <v>4164</v>
      </c>
      <c r="I778" s="22" t="s">
        <v>35</v>
      </c>
      <c r="J778" s="22" t="s">
        <v>25</v>
      </c>
      <c r="K778" s="22" t="s">
        <v>4165</v>
      </c>
      <c r="L778" s="22"/>
      <c r="M778" s="21">
        <v>6151600</v>
      </c>
      <c r="N778" s="21">
        <v>6151601</v>
      </c>
      <c r="O778" s="24" t="s">
        <v>4166</v>
      </c>
      <c r="P778" s="20">
        <v>43083</v>
      </c>
      <c r="Q778" s="25"/>
      <c r="R778" s="39"/>
    </row>
    <row r="779" spans="1:18" ht="51" x14ac:dyDescent="0.25">
      <c r="A779" s="19" t="s">
        <v>4161</v>
      </c>
      <c r="B779" s="20">
        <v>41621</v>
      </c>
      <c r="C779" s="13" t="str">
        <f t="shared" ca="1" si="43"/>
        <v>VIGENTE</v>
      </c>
      <c r="D779" s="13">
        <f t="shared" ca="1" si="44"/>
        <v>43019</v>
      </c>
      <c r="E779" s="21" t="s">
        <v>4162</v>
      </c>
      <c r="F779" s="22" t="s">
        <v>4163</v>
      </c>
      <c r="G779" s="22" t="s">
        <v>40</v>
      </c>
      <c r="H779" s="22" t="s">
        <v>4167</v>
      </c>
      <c r="I779" s="22" t="s">
        <v>4168</v>
      </c>
      <c r="J779" s="22" t="s">
        <v>1062</v>
      </c>
      <c r="K779" s="22" t="s">
        <v>4165</v>
      </c>
      <c r="L779" s="22" t="s">
        <v>2136</v>
      </c>
      <c r="M779" s="21">
        <v>6151600</v>
      </c>
      <c r="N779" s="21">
        <v>6151601</v>
      </c>
      <c r="O779" s="28" t="s">
        <v>4166</v>
      </c>
      <c r="P779" s="20">
        <v>43083</v>
      </c>
      <c r="Q779" s="25"/>
      <c r="R779" s="39"/>
    </row>
    <row r="780" spans="1:18" ht="81.599999999999994" x14ac:dyDescent="0.25">
      <c r="A780" s="19" t="s">
        <v>4161</v>
      </c>
      <c r="B780" s="20">
        <v>41621</v>
      </c>
      <c r="C780" s="13" t="str">
        <f t="shared" ca="1" si="43"/>
        <v>VIGENTE</v>
      </c>
      <c r="D780" s="13">
        <f t="shared" ca="1" si="44"/>
        <v>43019</v>
      </c>
      <c r="E780" s="21" t="s">
        <v>4162</v>
      </c>
      <c r="F780" s="22" t="s">
        <v>4163</v>
      </c>
      <c r="G780" s="22" t="s">
        <v>40</v>
      </c>
      <c r="H780" s="22" t="s">
        <v>4169</v>
      </c>
      <c r="I780" s="22" t="s">
        <v>4168</v>
      </c>
      <c r="J780" s="22" t="s">
        <v>1062</v>
      </c>
      <c r="K780" s="22" t="s">
        <v>4165</v>
      </c>
      <c r="L780" s="22" t="s">
        <v>2136</v>
      </c>
      <c r="M780" s="21">
        <v>6151600</v>
      </c>
      <c r="N780" s="21">
        <v>6151601</v>
      </c>
      <c r="O780" s="28" t="s">
        <v>4166</v>
      </c>
      <c r="P780" s="20">
        <v>43083</v>
      </c>
      <c r="Q780" s="25"/>
      <c r="R780" s="39"/>
    </row>
    <row r="781" spans="1:18" ht="40.799999999999997" x14ac:dyDescent="0.25">
      <c r="A781" s="19" t="s">
        <v>4170</v>
      </c>
      <c r="B781" s="20">
        <v>41628</v>
      </c>
      <c r="C781" s="13" t="str">
        <f t="shared" ca="1" si="43"/>
        <v>VIGENTE</v>
      </c>
      <c r="D781" s="13">
        <f t="shared" ca="1" si="44"/>
        <v>43019</v>
      </c>
      <c r="E781" s="21" t="s">
        <v>4171</v>
      </c>
      <c r="F781" s="22" t="s">
        <v>4172</v>
      </c>
      <c r="G781" s="22" t="s">
        <v>22</v>
      </c>
      <c r="H781" s="22" t="s">
        <v>4173</v>
      </c>
      <c r="I781" s="22" t="s">
        <v>268</v>
      </c>
      <c r="J781" s="22" t="s">
        <v>25</v>
      </c>
      <c r="K781" s="22" t="s">
        <v>4174</v>
      </c>
      <c r="L781" s="22"/>
      <c r="M781" s="21">
        <v>2021111</v>
      </c>
      <c r="N781" s="21" t="s">
        <v>512</v>
      </c>
      <c r="O781" s="28" t="s">
        <v>4175</v>
      </c>
      <c r="P781" s="20">
        <v>43090</v>
      </c>
      <c r="Q781" s="25"/>
      <c r="R781" s="39"/>
    </row>
    <row r="782" spans="1:18" ht="40.799999999999997" x14ac:dyDescent="0.25">
      <c r="A782" s="19" t="s">
        <v>4170</v>
      </c>
      <c r="B782" s="20">
        <v>41628</v>
      </c>
      <c r="C782" s="13" t="str">
        <f t="shared" ca="1" si="43"/>
        <v>VIGENTE</v>
      </c>
      <c r="D782" s="13">
        <f t="shared" ca="1" si="44"/>
        <v>43019</v>
      </c>
      <c r="E782" s="21" t="s">
        <v>4171</v>
      </c>
      <c r="F782" s="22" t="s">
        <v>4172</v>
      </c>
      <c r="G782" s="22" t="s">
        <v>40</v>
      </c>
      <c r="H782" s="22" t="s">
        <v>4176</v>
      </c>
      <c r="I782" s="22" t="s">
        <v>997</v>
      </c>
      <c r="J782" s="22" t="s">
        <v>998</v>
      </c>
      <c r="K782" s="22" t="s">
        <v>4174</v>
      </c>
      <c r="L782" s="22" t="s">
        <v>27</v>
      </c>
      <c r="M782" s="21" t="s">
        <v>4177</v>
      </c>
      <c r="N782" s="21" t="s">
        <v>452</v>
      </c>
      <c r="O782" s="28" t="s">
        <v>4175</v>
      </c>
      <c r="P782" s="20">
        <v>43090</v>
      </c>
      <c r="Q782" s="25"/>
      <c r="R782" s="39"/>
    </row>
    <row r="783" spans="1:18" ht="20.399999999999999" x14ac:dyDescent="0.25">
      <c r="A783" s="19" t="s">
        <v>4178</v>
      </c>
      <c r="B783" s="20">
        <v>41631</v>
      </c>
      <c r="C783" s="13" t="str">
        <f t="shared" ca="1" si="43"/>
        <v>NO VIGENTE</v>
      </c>
      <c r="D783" s="13">
        <f t="shared" ca="1" si="44"/>
        <v>43019</v>
      </c>
      <c r="E783" s="21" t="s">
        <v>4179</v>
      </c>
      <c r="F783" s="22" t="s">
        <v>4180</v>
      </c>
      <c r="G783" s="22" t="s">
        <v>22</v>
      </c>
      <c r="H783" s="22" t="s">
        <v>4181</v>
      </c>
      <c r="I783" s="22" t="s">
        <v>4182</v>
      </c>
      <c r="J783" s="22" t="s">
        <v>525</v>
      </c>
      <c r="K783" s="22" t="s">
        <v>4183</v>
      </c>
      <c r="L783" s="22" t="s">
        <v>27</v>
      </c>
      <c r="M783" s="21">
        <v>237953</v>
      </c>
      <c r="N783" s="21" t="s">
        <v>4184</v>
      </c>
      <c r="O783" s="28" t="s">
        <v>452</v>
      </c>
      <c r="P783" s="20">
        <v>42361</v>
      </c>
      <c r="Q783" s="25"/>
      <c r="R783" s="39"/>
    </row>
    <row r="784" spans="1:18" ht="30.6" x14ac:dyDescent="0.25">
      <c r="A784" s="19" t="s">
        <v>4185</v>
      </c>
      <c r="B784" s="20">
        <v>41661</v>
      </c>
      <c r="C784" s="13" t="str">
        <f t="shared" ca="1" si="43"/>
        <v>VIGENTE</v>
      </c>
      <c r="D784" s="13">
        <f t="shared" ca="1" si="44"/>
        <v>43019</v>
      </c>
      <c r="E784" s="21" t="s">
        <v>4186</v>
      </c>
      <c r="F784" s="22" t="s">
        <v>4187</v>
      </c>
      <c r="G784" s="22" t="s">
        <v>22</v>
      </c>
      <c r="H784" s="22" t="s">
        <v>4188</v>
      </c>
      <c r="I784" s="22" t="s">
        <v>852</v>
      </c>
      <c r="J784" s="22" t="s">
        <v>25</v>
      </c>
      <c r="K784" s="22" t="s">
        <v>4189</v>
      </c>
      <c r="L784" s="22" t="s">
        <v>27</v>
      </c>
      <c r="M784" s="21">
        <v>3461702</v>
      </c>
      <c r="N784" s="21"/>
      <c r="O784" s="24" t="s">
        <v>4190</v>
      </c>
      <c r="P784" s="20">
        <v>43258</v>
      </c>
      <c r="Q784" s="25"/>
      <c r="R784" s="39"/>
    </row>
    <row r="785" spans="1:18" ht="20.399999999999999" x14ac:dyDescent="0.25">
      <c r="A785" s="19" t="s">
        <v>4191</v>
      </c>
      <c r="B785" s="20">
        <v>41662</v>
      </c>
      <c r="C785" s="13" t="str">
        <f t="shared" ca="1" si="43"/>
        <v>VIGENTE</v>
      </c>
      <c r="D785" s="13">
        <f t="shared" ca="1" si="44"/>
        <v>43019</v>
      </c>
      <c r="E785" s="21" t="s">
        <v>4192</v>
      </c>
      <c r="F785" s="22" t="s">
        <v>4193</v>
      </c>
      <c r="G785" s="22" t="s">
        <v>22</v>
      </c>
      <c r="H785" s="22" t="s">
        <v>4194</v>
      </c>
      <c r="I785" s="22" t="s">
        <v>24</v>
      </c>
      <c r="J785" s="22" t="s">
        <v>25</v>
      </c>
      <c r="K785" s="22" t="s">
        <v>4195</v>
      </c>
      <c r="L785" s="22" t="s">
        <v>191</v>
      </c>
      <c r="M785" s="21" t="s">
        <v>4196</v>
      </c>
      <c r="N785" s="21" t="s">
        <v>192</v>
      </c>
      <c r="O785" s="28" t="s">
        <v>4197</v>
      </c>
      <c r="P785" s="20">
        <v>43565</v>
      </c>
      <c r="Q785" s="25"/>
      <c r="R785" s="39"/>
    </row>
    <row r="786" spans="1:18" ht="30.6" x14ac:dyDescent="0.25">
      <c r="A786" s="19" t="s">
        <v>4198</v>
      </c>
      <c r="B786" s="20">
        <v>41683</v>
      </c>
      <c r="C786" s="13" t="str">
        <f t="shared" ca="1" si="43"/>
        <v>VIGENTE</v>
      </c>
      <c r="D786" s="13">
        <f t="shared" ca="1" si="44"/>
        <v>43019</v>
      </c>
      <c r="E786" s="21" t="s">
        <v>4199</v>
      </c>
      <c r="F786" s="22" t="s">
        <v>4200</v>
      </c>
      <c r="G786" s="22" t="s">
        <v>22</v>
      </c>
      <c r="H786" s="22" t="s">
        <v>4201</v>
      </c>
      <c r="I786" s="22" t="s">
        <v>35</v>
      </c>
      <c r="J786" s="22" t="s">
        <v>25</v>
      </c>
      <c r="K786" s="22" t="s">
        <v>4202</v>
      </c>
      <c r="L786" s="22" t="s">
        <v>27</v>
      </c>
      <c r="M786" s="21" t="s">
        <v>4203</v>
      </c>
      <c r="N786" s="21" t="s">
        <v>1529</v>
      </c>
      <c r="O786" s="28" t="s">
        <v>4204</v>
      </c>
      <c r="P786" s="20">
        <v>43127</v>
      </c>
      <c r="Q786" s="25">
        <v>42818</v>
      </c>
      <c r="R786" s="39"/>
    </row>
    <row r="787" spans="1:18" ht="40.799999999999997" x14ac:dyDescent="0.25">
      <c r="A787" s="19" t="s">
        <v>4205</v>
      </c>
      <c r="B787" s="20">
        <v>41683</v>
      </c>
      <c r="C787" s="13" t="str">
        <f t="shared" ca="1" si="43"/>
        <v>VIGENTE</v>
      </c>
      <c r="D787" s="13">
        <f t="shared" ca="1" si="44"/>
        <v>43019</v>
      </c>
      <c r="E787" s="21" t="s">
        <v>4206</v>
      </c>
      <c r="F787" s="22" t="s">
        <v>4207</v>
      </c>
      <c r="G787" s="22" t="s">
        <v>22</v>
      </c>
      <c r="H787" s="22" t="s">
        <v>4208</v>
      </c>
      <c r="I787" s="22" t="s">
        <v>766</v>
      </c>
      <c r="J787" s="22" t="s">
        <v>25</v>
      </c>
      <c r="K787" s="22" t="s">
        <v>4209</v>
      </c>
      <c r="L787" s="22" t="s">
        <v>27</v>
      </c>
      <c r="M787" s="21">
        <v>4852000</v>
      </c>
      <c r="N787" s="21">
        <v>4852410</v>
      </c>
      <c r="O787" s="28" t="s">
        <v>4210</v>
      </c>
      <c r="P787" s="20">
        <v>43145</v>
      </c>
      <c r="Q787" s="25"/>
      <c r="R787" s="39"/>
    </row>
    <row r="788" spans="1:18" ht="36.75" customHeight="1" x14ac:dyDescent="0.25">
      <c r="A788" s="19" t="s">
        <v>4211</v>
      </c>
      <c r="B788" s="20">
        <v>41684</v>
      </c>
      <c r="C788" s="13" t="str">
        <f t="shared" ca="1" si="43"/>
        <v>VIGENTE</v>
      </c>
      <c r="D788" s="13">
        <f t="shared" ca="1" si="44"/>
        <v>43019</v>
      </c>
      <c r="E788" s="21" t="s">
        <v>4212</v>
      </c>
      <c r="F788" s="22" t="s">
        <v>4213</v>
      </c>
      <c r="G788" s="22" t="s">
        <v>22</v>
      </c>
      <c r="H788" s="22" t="s">
        <v>4214</v>
      </c>
      <c r="I788" s="22" t="s">
        <v>268</v>
      </c>
      <c r="J788" s="22" t="s">
        <v>25</v>
      </c>
      <c r="K788" s="22" t="s">
        <v>4215</v>
      </c>
      <c r="L788" s="22" t="s">
        <v>27</v>
      </c>
      <c r="M788" s="21" t="s">
        <v>4216</v>
      </c>
      <c r="N788" s="21" t="s">
        <v>689</v>
      </c>
      <c r="O788" s="28" t="s">
        <v>4217</v>
      </c>
      <c r="P788" s="20">
        <v>43189</v>
      </c>
      <c r="Q788" s="25"/>
      <c r="R788" s="42"/>
    </row>
    <row r="789" spans="1:18" ht="20.399999999999999" x14ac:dyDescent="0.25">
      <c r="A789" s="19" t="s">
        <v>4218</v>
      </c>
      <c r="B789" s="20">
        <v>41703</v>
      </c>
      <c r="C789" s="13" t="str">
        <f t="shared" ca="1" si="43"/>
        <v>NO VIGENTE</v>
      </c>
      <c r="D789" s="13">
        <f t="shared" ca="1" si="44"/>
        <v>43019</v>
      </c>
      <c r="E789" s="21" t="s">
        <v>4219</v>
      </c>
      <c r="F789" s="22" t="s">
        <v>4220</v>
      </c>
      <c r="G789" s="22" t="s">
        <v>22</v>
      </c>
      <c r="H789" s="22" t="s">
        <v>4221</v>
      </c>
      <c r="I789" s="22" t="s">
        <v>4222</v>
      </c>
      <c r="J789" s="22" t="s">
        <v>2474</v>
      </c>
      <c r="K789" s="22" t="s">
        <v>4223</v>
      </c>
      <c r="L789" s="22" t="s">
        <v>107</v>
      </c>
      <c r="M789" s="21" t="s">
        <v>4224</v>
      </c>
      <c r="N789" s="21" t="s">
        <v>4224</v>
      </c>
      <c r="O789" s="28" t="s">
        <v>4225</v>
      </c>
      <c r="P789" s="20">
        <v>42434</v>
      </c>
      <c r="Q789" s="25"/>
      <c r="R789" s="39"/>
    </row>
    <row r="790" spans="1:18" ht="40.799999999999997" x14ac:dyDescent="0.25">
      <c r="A790" s="19" t="s">
        <v>4226</v>
      </c>
      <c r="B790" s="20">
        <v>41703</v>
      </c>
      <c r="C790" s="13" t="str">
        <f t="shared" ca="1" si="43"/>
        <v>VIGENTE</v>
      </c>
      <c r="D790" s="13">
        <f t="shared" ca="1" si="44"/>
        <v>43019</v>
      </c>
      <c r="E790" s="21" t="s">
        <v>4227</v>
      </c>
      <c r="F790" s="22" t="s">
        <v>4228</v>
      </c>
      <c r="G790" s="22" t="s">
        <v>22</v>
      </c>
      <c r="H790" s="22" t="s">
        <v>4229</v>
      </c>
      <c r="I790" s="22" t="s">
        <v>52</v>
      </c>
      <c r="J790" s="22" t="s">
        <v>25</v>
      </c>
      <c r="K790" s="22" t="s">
        <v>4230</v>
      </c>
      <c r="L790" s="22" t="s">
        <v>27</v>
      </c>
      <c r="M790" s="21">
        <v>3365428</v>
      </c>
      <c r="N790" s="21">
        <v>3365413</v>
      </c>
      <c r="O790" s="28" t="s">
        <v>4231</v>
      </c>
      <c r="P790" s="20">
        <v>43165</v>
      </c>
      <c r="Q790" s="25"/>
      <c r="R790" s="39"/>
    </row>
    <row r="791" spans="1:18" ht="30.6" x14ac:dyDescent="0.25">
      <c r="A791" s="19" t="s">
        <v>4232</v>
      </c>
      <c r="B791" s="20">
        <v>41711</v>
      </c>
      <c r="C791" s="13" t="str">
        <f t="shared" ca="1" si="43"/>
        <v>VIGENTE</v>
      </c>
      <c r="D791" s="13">
        <f t="shared" ca="1" si="44"/>
        <v>43019</v>
      </c>
      <c r="E791" s="21" t="s">
        <v>1364</v>
      </c>
      <c r="F791" s="22" t="s">
        <v>4233</v>
      </c>
      <c r="G791" s="22" t="s">
        <v>22</v>
      </c>
      <c r="H791" s="22" t="s">
        <v>4234</v>
      </c>
      <c r="I791" s="22" t="s">
        <v>2185</v>
      </c>
      <c r="J791" s="22" t="s">
        <v>2186</v>
      </c>
      <c r="K791" s="22" t="s">
        <v>4235</v>
      </c>
      <c r="L791" s="22"/>
      <c r="M791" s="21" t="s">
        <v>4236</v>
      </c>
      <c r="N791" s="21" t="s">
        <v>4237</v>
      </c>
      <c r="O791" s="28" t="s">
        <v>4238</v>
      </c>
      <c r="P791" s="20">
        <v>43455</v>
      </c>
      <c r="Q791" s="25"/>
      <c r="R791" s="39"/>
    </row>
    <row r="792" spans="1:18" ht="30.6" x14ac:dyDescent="0.25">
      <c r="A792" s="19" t="s">
        <v>4232</v>
      </c>
      <c r="B792" s="20">
        <v>41711</v>
      </c>
      <c r="C792" s="13" t="str">
        <f t="shared" ca="1" si="43"/>
        <v>VIGENTE</v>
      </c>
      <c r="D792" s="13">
        <f t="shared" ca="1" si="44"/>
        <v>43019</v>
      </c>
      <c r="E792" s="21" t="s">
        <v>1364</v>
      </c>
      <c r="F792" s="22" t="s">
        <v>4233</v>
      </c>
      <c r="G792" s="22" t="s">
        <v>40</v>
      </c>
      <c r="H792" s="22" t="s">
        <v>4239</v>
      </c>
      <c r="I792" s="22" t="s">
        <v>4240</v>
      </c>
      <c r="J792" s="22" t="s">
        <v>2186</v>
      </c>
      <c r="K792" s="22" t="s">
        <v>4235</v>
      </c>
      <c r="L792" s="22" t="s">
        <v>27</v>
      </c>
      <c r="M792" s="21" t="s">
        <v>4241</v>
      </c>
      <c r="N792" s="21" t="s">
        <v>192</v>
      </c>
      <c r="O792" s="28" t="s">
        <v>4238</v>
      </c>
      <c r="P792" s="20">
        <v>43455</v>
      </c>
      <c r="Q792" s="25"/>
      <c r="R792" s="39"/>
    </row>
    <row r="793" spans="1:18" ht="30.6" x14ac:dyDescent="0.25">
      <c r="A793" s="19" t="s">
        <v>4232</v>
      </c>
      <c r="B793" s="20">
        <v>41711</v>
      </c>
      <c r="C793" s="13" t="str">
        <f t="shared" ca="1" si="43"/>
        <v>VIGENTE</v>
      </c>
      <c r="D793" s="13">
        <f t="shared" ca="1" si="44"/>
        <v>43019</v>
      </c>
      <c r="E793" s="21" t="s">
        <v>1364</v>
      </c>
      <c r="F793" s="22" t="s">
        <v>4233</v>
      </c>
      <c r="G793" s="22" t="s">
        <v>40</v>
      </c>
      <c r="H793" s="22" t="s">
        <v>4242</v>
      </c>
      <c r="I793" s="22" t="s">
        <v>4243</v>
      </c>
      <c r="J793" s="22" t="s">
        <v>424</v>
      </c>
      <c r="K793" s="22" t="s">
        <v>4235</v>
      </c>
      <c r="L793" s="22" t="s">
        <v>27</v>
      </c>
      <c r="M793" s="21" t="s">
        <v>4244</v>
      </c>
      <c r="N793" s="21" t="s">
        <v>4245</v>
      </c>
      <c r="O793" s="28" t="s">
        <v>4238</v>
      </c>
      <c r="P793" s="20">
        <v>43455</v>
      </c>
      <c r="Q793" s="25"/>
      <c r="R793" s="39"/>
    </row>
    <row r="794" spans="1:18" ht="51" x14ac:dyDescent="0.25">
      <c r="A794" s="19" t="s">
        <v>4232</v>
      </c>
      <c r="B794" s="20">
        <v>41711</v>
      </c>
      <c r="C794" s="13" t="str">
        <f t="shared" ca="1" si="43"/>
        <v>VIGENTE</v>
      </c>
      <c r="D794" s="13">
        <f t="shared" ca="1" si="44"/>
        <v>43019</v>
      </c>
      <c r="E794" s="21" t="s">
        <v>1364</v>
      </c>
      <c r="F794" s="22" t="s">
        <v>4233</v>
      </c>
      <c r="G794" s="22" t="s">
        <v>40</v>
      </c>
      <c r="H794" s="22" t="s">
        <v>4246</v>
      </c>
      <c r="I794" s="22" t="s">
        <v>2185</v>
      </c>
      <c r="J794" s="22" t="s">
        <v>2186</v>
      </c>
      <c r="K794" s="22" t="s">
        <v>4235</v>
      </c>
      <c r="L794" s="22" t="s">
        <v>27</v>
      </c>
      <c r="M794" s="21" t="s">
        <v>4236</v>
      </c>
      <c r="N794" s="21" t="s">
        <v>689</v>
      </c>
      <c r="O794" s="28" t="s">
        <v>4238</v>
      </c>
      <c r="P794" s="20">
        <v>43455</v>
      </c>
      <c r="Q794" s="25"/>
      <c r="R794" s="39"/>
    </row>
    <row r="795" spans="1:18" ht="30.6" x14ac:dyDescent="0.25">
      <c r="A795" s="19" t="s">
        <v>4232</v>
      </c>
      <c r="B795" s="20">
        <v>41711</v>
      </c>
      <c r="C795" s="13" t="str">
        <f t="shared" ca="1" si="43"/>
        <v>VIGENTE</v>
      </c>
      <c r="D795" s="13">
        <f t="shared" ca="1" si="44"/>
        <v>43019</v>
      </c>
      <c r="E795" s="21" t="s">
        <v>1364</v>
      </c>
      <c r="F795" s="22" t="s">
        <v>4233</v>
      </c>
      <c r="G795" s="22" t="s">
        <v>40</v>
      </c>
      <c r="H795" s="22" t="s">
        <v>4247</v>
      </c>
      <c r="I795" s="22" t="s">
        <v>2185</v>
      </c>
      <c r="J795" s="22" t="s">
        <v>2186</v>
      </c>
      <c r="K795" s="22" t="s">
        <v>4235</v>
      </c>
      <c r="L795" s="22" t="s">
        <v>27</v>
      </c>
      <c r="M795" s="21" t="s">
        <v>4248</v>
      </c>
      <c r="N795" s="21" t="s">
        <v>689</v>
      </c>
      <c r="O795" s="28" t="s">
        <v>4238</v>
      </c>
      <c r="P795" s="20">
        <v>43455</v>
      </c>
      <c r="Q795" s="25"/>
      <c r="R795" s="39"/>
    </row>
    <row r="796" spans="1:18" ht="51" x14ac:dyDescent="0.25">
      <c r="A796" s="19" t="s">
        <v>4232</v>
      </c>
      <c r="B796" s="20">
        <v>41711</v>
      </c>
      <c r="C796" s="13" t="str">
        <f t="shared" ca="1" si="43"/>
        <v>VIGENTE</v>
      </c>
      <c r="D796" s="13">
        <f t="shared" ca="1" si="44"/>
        <v>43019</v>
      </c>
      <c r="E796" s="21" t="s">
        <v>1364</v>
      </c>
      <c r="F796" s="22" t="s">
        <v>4233</v>
      </c>
      <c r="G796" s="22" t="s">
        <v>40</v>
      </c>
      <c r="H796" s="22" t="s">
        <v>4249</v>
      </c>
      <c r="I796" s="22" t="s">
        <v>2185</v>
      </c>
      <c r="J796" s="22" t="s">
        <v>2186</v>
      </c>
      <c r="K796" s="22" t="s">
        <v>4235</v>
      </c>
      <c r="L796" s="22" t="s">
        <v>27</v>
      </c>
      <c r="M796" s="21" t="s">
        <v>4250</v>
      </c>
      <c r="N796" s="21" t="s">
        <v>192</v>
      </c>
      <c r="O796" s="28" t="s">
        <v>4238</v>
      </c>
      <c r="P796" s="20">
        <v>43455</v>
      </c>
      <c r="Q796" s="25"/>
      <c r="R796" s="39"/>
    </row>
    <row r="797" spans="1:18" ht="30.6" x14ac:dyDescent="0.25">
      <c r="A797" s="19" t="s">
        <v>4232</v>
      </c>
      <c r="B797" s="20">
        <v>41711</v>
      </c>
      <c r="C797" s="13" t="str">
        <f t="shared" ca="1" si="43"/>
        <v>VIGENTE</v>
      </c>
      <c r="D797" s="13">
        <f t="shared" ca="1" si="44"/>
        <v>43019</v>
      </c>
      <c r="E797" s="21" t="s">
        <v>1364</v>
      </c>
      <c r="F797" s="22" t="s">
        <v>4233</v>
      </c>
      <c r="G797" s="22" t="s">
        <v>40</v>
      </c>
      <c r="H797" s="22" t="s">
        <v>4251</v>
      </c>
      <c r="I797" s="22" t="s">
        <v>4252</v>
      </c>
      <c r="J797" s="22" t="s">
        <v>2801</v>
      </c>
      <c r="K797" s="22" t="s">
        <v>4235</v>
      </c>
      <c r="L797" s="22" t="s">
        <v>27</v>
      </c>
      <c r="M797" s="21" t="s">
        <v>4253</v>
      </c>
      <c r="N797" s="21" t="s">
        <v>192</v>
      </c>
      <c r="O797" s="28" t="s">
        <v>4238</v>
      </c>
      <c r="P797" s="20">
        <v>43455</v>
      </c>
      <c r="Q797" s="25"/>
      <c r="R797" s="39"/>
    </row>
    <row r="798" spans="1:18" ht="30.6" x14ac:dyDescent="0.25">
      <c r="A798" s="19" t="s">
        <v>4232</v>
      </c>
      <c r="B798" s="20">
        <v>41711</v>
      </c>
      <c r="C798" s="13" t="str">
        <f t="shared" ca="1" si="43"/>
        <v>VIGENTE</v>
      </c>
      <c r="D798" s="13">
        <f t="shared" ca="1" si="44"/>
        <v>43019</v>
      </c>
      <c r="E798" s="21" t="s">
        <v>1364</v>
      </c>
      <c r="F798" s="22" t="s">
        <v>4233</v>
      </c>
      <c r="G798" s="22" t="s">
        <v>40</v>
      </c>
      <c r="H798" s="22" t="s">
        <v>4254</v>
      </c>
      <c r="I798" s="22" t="s">
        <v>4255</v>
      </c>
      <c r="J798" s="22" t="s">
        <v>2801</v>
      </c>
      <c r="K798" s="22" t="s">
        <v>4235</v>
      </c>
      <c r="L798" s="22" t="s">
        <v>27</v>
      </c>
      <c r="M798" s="21" t="s">
        <v>4256</v>
      </c>
      <c r="N798" s="21" t="s">
        <v>192</v>
      </c>
      <c r="O798" s="28" t="s">
        <v>4238</v>
      </c>
      <c r="P798" s="20">
        <v>43455</v>
      </c>
      <c r="Q798" s="25"/>
      <c r="R798" s="39"/>
    </row>
    <row r="799" spans="1:18" ht="30.6" x14ac:dyDescent="0.25">
      <c r="A799" s="19" t="s">
        <v>4232</v>
      </c>
      <c r="B799" s="20">
        <v>41711</v>
      </c>
      <c r="C799" s="13" t="str">
        <f t="shared" ca="1" si="43"/>
        <v>VIGENTE</v>
      </c>
      <c r="D799" s="13">
        <f t="shared" ca="1" si="44"/>
        <v>43019</v>
      </c>
      <c r="E799" s="21" t="s">
        <v>1364</v>
      </c>
      <c r="F799" s="22" t="s">
        <v>4233</v>
      </c>
      <c r="G799" s="22" t="s">
        <v>40</v>
      </c>
      <c r="H799" s="22" t="s">
        <v>4257</v>
      </c>
      <c r="I799" s="22" t="s">
        <v>4258</v>
      </c>
      <c r="J799" s="22" t="s">
        <v>2186</v>
      </c>
      <c r="K799" s="22" t="s">
        <v>4235</v>
      </c>
      <c r="L799" s="22" t="s">
        <v>27</v>
      </c>
      <c r="M799" s="21" t="s">
        <v>4236</v>
      </c>
      <c r="N799" s="21" t="s">
        <v>4237</v>
      </c>
      <c r="O799" s="28" t="s">
        <v>4238</v>
      </c>
      <c r="P799" s="20">
        <v>43455</v>
      </c>
      <c r="Q799" s="25"/>
      <c r="R799" s="39"/>
    </row>
    <row r="800" spans="1:18" ht="40.799999999999997" x14ac:dyDescent="0.25">
      <c r="A800" s="19" t="s">
        <v>4232</v>
      </c>
      <c r="B800" s="20">
        <v>41711</v>
      </c>
      <c r="C800" s="13" t="str">
        <f t="shared" ca="1" si="43"/>
        <v>VIGENTE</v>
      </c>
      <c r="D800" s="13">
        <f t="shared" ca="1" si="44"/>
        <v>43019</v>
      </c>
      <c r="E800" s="21" t="s">
        <v>1364</v>
      </c>
      <c r="F800" s="22" t="s">
        <v>4233</v>
      </c>
      <c r="G800" s="22" t="s">
        <v>40</v>
      </c>
      <c r="H800" s="22" t="s">
        <v>4259</v>
      </c>
      <c r="I800" s="22" t="s">
        <v>4260</v>
      </c>
      <c r="J800" s="22" t="s">
        <v>2186</v>
      </c>
      <c r="K800" s="22" t="s">
        <v>4235</v>
      </c>
      <c r="L800" s="22" t="s">
        <v>27</v>
      </c>
      <c r="M800" s="21" t="s">
        <v>4261</v>
      </c>
      <c r="N800" s="21" t="s">
        <v>689</v>
      </c>
      <c r="O800" s="28" t="s">
        <v>4238</v>
      </c>
      <c r="P800" s="20">
        <v>43455</v>
      </c>
      <c r="Q800" s="25"/>
      <c r="R800" s="39"/>
    </row>
    <row r="801" spans="1:18" ht="30.6" x14ac:dyDescent="0.25">
      <c r="A801" s="19" t="s">
        <v>4232</v>
      </c>
      <c r="B801" s="20">
        <v>41711</v>
      </c>
      <c r="C801" s="13" t="str">
        <f t="shared" ca="1" si="43"/>
        <v>VIGENTE</v>
      </c>
      <c r="D801" s="13">
        <f t="shared" ca="1" si="44"/>
        <v>43019</v>
      </c>
      <c r="E801" s="21" t="s">
        <v>1364</v>
      </c>
      <c r="F801" s="22" t="s">
        <v>4233</v>
      </c>
      <c r="G801" s="22" t="s">
        <v>40</v>
      </c>
      <c r="H801" s="22" t="s">
        <v>4262</v>
      </c>
      <c r="I801" s="22" t="s">
        <v>4263</v>
      </c>
      <c r="J801" s="22" t="s">
        <v>2801</v>
      </c>
      <c r="K801" s="22" t="s">
        <v>4235</v>
      </c>
      <c r="L801" s="22" t="s">
        <v>27</v>
      </c>
      <c r="M801" s="21" t="s">
        <v>4264</v>
      </c>
      <c r="N801" s="21" t="s">
        <v>689</v>
      </c>
      <c r="O801" s="28" t="s">
        <v>4238</v>
      </c>
      <c r="P801" s="20">
        <v>43455</v>
      </c>
      <c r="Q801" s="25"/>
      <c r="R801" s="39"/>
    </row>
    <row r="802" spans="1:18" ht="40.799999999999997" x14ac:dyDescent="0.25">
      <c r="A802" s="19" t="s">
        <v>4232</v>
      </c>
      <c r="B802" s="20">
        <v>41711</v>
      </c>
      <c r="C802" s="13" t="str">
        <f t="shared" ca="1" si="43"/>
        <v>VIGENTE</v>
      </c>
      <c r="D802" s="13">
        <f t="shared" ca="1" si="44"/>
        <v>43019</v>
      </c>
      <c r="E802" s="21" t="s">
        <v>1364</v>
      </c>
      <c r="F802" s="22" t="s">
        <v>4233</v>
      </c>
      <c r="G802" s="22" t="s">
        <v>40</v>
      </c>
      <c r="H802" s="22" t="s">
        <v>4265</v>
      </c>
      <c r="I802" s="22" t="s">
        <v>4266</v>
      </c>
      <c r="J802" s="22" t="s">
        <v>2186</v>
      </c>
      <c r="K802" s="22" t="s">
        <v>4235</v>
      </c>
      <c r="L802" s="22" t="s">
        <v>27</v>
      </c>
      <c r="M802" s="21" t="s">
        <v>4267</v>
      </c>
      <c r="N802" s="21" t="s">
        <v>192</v>
      </c>
      <c r="O802" s="28" t="s">
        <v>4238</v>
      </c>
      <c r="P802" s="20">
        <v>43455</v>
      </c>
      <c r="Q802" s="25"/>
      <c r="R802" s="39"/>
    </row>
    <row r="803" spans="1:18" ht="30.6" x14ac:dyDescent="0.25">
      <c r="A803" s="19" t="s">
        <v>4232</v>
      </c>
      <c r="B803" s="20">
        <v>41711</v>
      </c>
      <c r="C803" s="13" t="str">
        <f t="shared" ca="1" si="43"/>
        <v>VIGENTE</v>
      </c>
      <c r="D803" s="13">
        <f t="shared" ca="1" si="44"/>
        <v>43019</v>
      </c>
      <c r="E803" s="21" t="s">
        <v>1364</v>
      </c>
      <c r="F803" s="22" t="s">
        <v>4233</v>
      </c>
      <c r="G803" s="22" t="s">
        <v>40</v>
      </c>
      <c r="H803" s="22" t="s">
        <v>4268</v>
      </c>
      <c r="I803" s="22" t="s">
        <v>4269</v>
      </c>
      <c r="J803" s="22" t="s">
        <v>2186</v>
      </c>
      <c r="K803" s="22" t="s">
        <v>4235</v>
      </c>
      <c r="L803" s="22" t="s">
        <v>107</v>
      </c>
      <c r="M803" s="21" t="s">
        <v>4270</v>
      </c>
      <c r="N803" s="21" t="s">
        <v>689</v>
      </c>
      <c r="O803" s="28" t="s">
        <v>4238</v>
      </c>
      <c r="P803" s="20">
        <v>43455</v>
      </c>
      <c r="Q803" s="25"/>
      <c r="R803" s="39"/>
    </row>
    <row r="804" spans="1:18" ht="51" x14ac:dyDescent="0.25">
      <c r="A804" s="19" t="s">
        <v>4232</v>
      </c>
      <c r="B804" s="20">
        <v>41711</v>
      </c>
      <c r="C804" s="13" t="str">
        <f t="shared" ca="1" si="43"/>
        <v>VIGENTE</v>
      </c>
      <c r="D804" s="13">
        <f t="shared" ca="1" si="44"/>
        <v>43019</v>
      </c>
      <c r="E804" s="21" t="s">
        <v>1364</v>
      </c>
      <c r="F804" s="22" t="s">
        <v>4233</v>
      </c>
      <c r="G804" s="22" t="s">
        <v>40</v>
      </c>
      <c r="H804" s="22" t="s">
        <v>4271</v>
      </c>
      <c r="I804" s="22" t="s">
        <v>4269</v>
      </c>
      <c r="J804" s="22" t="s">
        <v>2186</v>
      </c>
      <c r="K804" s="22" t="s">
        <v>4235</v>
      </c>
      <c r="L804" s="22" t="s">
        <v>27</v>
      </c>
      <c r="M804" s="21" t="s">
        <v>4272</v>
      </c>
      <c r="N804" s="21" t="s">
        <v>192</v>
      </c>
      <c r="O804" s="28" t="s">
        <v>4238</v>
      </c>
      <c r="P804" s="20">
        <v>43455</v>
      </c>
      <c r="Q804" s="25"/>
      <c r="R804" s="39"/>
    </row>
    <row r="805" spans="1:18" ht="40.799999999999997" x14ac:dyDescent="0.25">
      <c r="A805" s="19" t="s">
        <v>4232</v>
      </c>
      <c r="B805" s="20">
        <v>41711</v>
      </c>
      <c r="C805" s="13" t="str">
        <f t="shared" ca="1" si="43"/>
        <v>VIGENTE</v>
      </c>
      <c r="D805" s="13">
        <f t="shared" ca="1" si="44"/>
        <v>43019</v>
      </c>
      <c r="E805" s="21" t="s">
        <v>1364</v>
      </c>
      <c r="F805" s="22" t="s">
        <v>4233</v>
      </c>
      <c r="G805" s="22" t="s">
        <v>40</v>
      </c>
      <c r="H805" s="22" t="s">
        <v>4273</v>
      </c>
      <c r="I805" s="22" t="s">
        <v>4274</v>
      </c>
      <c r="J805" s="22" t="s">
        <v>2186</v>
      </c>
      <c r="K805" s="22" t="s">
        <v>4235</v>
      </c>
      <c r="L805" s="22" t="s">
        <v>27</v>
      </c>
      <c r="M805" s="21" t="s">
        <v>4275</v>
      </c>
      <c r="N805" s="21" t="s">
        <v>192</v>
      </c>
      <c r="O805" s="28" t="s">
        <v>4238</v>
      </c>
      <c r="P805" s="20">
        <v>43455</v>
      </c>
      <c r="Q805" s="25"/>
      <c r="R805" s="39"/>
    </row>
    <row r="806" spans="1:18" ht="30.6" x14ac:dyDescent="0.25">
      <c r="A806" s="19" t="s">
        <v>4232</v>
      </c>
      <c r="B806" s="20">
        <v>41711</v>
      </c>
      <c r="C806" s="13" t="str">
        <f t="shared" ca="1" si="43"/>
        <v>VIGENTE</v>
      </c>
      <c r="D806" s="13">
        <f t="shared" ca="1" si="44"/>
        <v>43019</v>
      </c>
      <c r="E806" s="21" t="s">
        <v>1364</v>
      </c>
      <c r="F806" s="22" t="s">
        <v>4233</v>
      </c>
      <c r="G806" s="22" t="s">
        <v>40</v>
      </c>
      <c r="H806" s="22" t="s">
        <v>4276</v>
      </c>
      <c r="I806" s="22" t="s">
        <v>4277</v>
      </c>
      <c r="J806" s="22" t="s">
        <v>2186</v>
      </c>
      <c r="K806" s="22" t="s">
        <v>4235</v>
      </c>
      <c r="L806" s="22" t="s">
        <v>27</v>
      </c>
      <c r="M806" s="21" t="s">
        <v>4278</v>
      </c>
      <c r="N806" s="21" t="s">
        <v>192</v>
      </c>
      <c r="O806" s="28" t="s">
        <v>4238</v>
      </c>
      <c r="P806" s="20">
        <v>43455</v>
      </c>
      <c r="Q806" s="25"/>
      <c r="R806" s="39"/>
    </row>
    <row r="807" spans="1:18" ht="40.799999999999997" x14ac:dyDescent="0.25">
      <c r="A807" s="19" t="s">
        <v>4232</v>
      </c>
      <c r="B807" s="20">
        <v>41711</v>
      </c>
      <c r="C807" s="13" t="str">
        <f t="shared" ca="1" si="43"/>
        <v>VIGENTE</v>
      </c>
      <c r="D807" s="13">
        <f t="shared" ca="1" si="44"/>
        <v>43019</v>
      </c>
      <c r="E807" s="21" t="s">
        <v>1364</v>
      </c>
      <c r="F807" s="22" t="s">
        <v>4233</v>
      </c>
      <c r="G807" s="22" t="s">
        <v>40</v>
      </c>
      <c r="H807" s="22" t="s">
        <v>4279</v>
      </c>
      <c r="I807" s="22" t="s">
        <v>4280</v>
      </c>
      <c r="J807" s="22" t="s">
        <v>2186</v>
      </c>
      <c r="K807" s="22" t="s">
        <v>4235</v>
      </c>
      <c r="L807" s="22" t="s">
        <v>27</v>
      </c>
      <c r="M807" s="21" t="s">
        <v>4281</v>
      </c>
      <c r="N807" s="21" t="s">
        <v>403</v>
      </c>
      <c r="O807" s="28" t="s">
        <v>4238</v>
      </c>
      <c r="P807" s="20">
        <v>43455</v>
      </c>
      <c r="Q807" s="25"/>
      <c r="R807" s="39"/>
    </row>
    <row r="808" spans="1:18" s="18" customFormat="1" ht="30.6" x14ac:dyDescent="0.25">
      <c r="A808" s="10" t="s">
        <v>4282</v>
      </c>
      <c r="B808" s="11">
        <v>41717</v>
      </c>
      <c r="C808" s="12" t="s">
        <v>19</v>
      </c>
      <c r="D808" s="13">
        <f t="shared" ca="1" si="44"/>
        <v>43019</v>
      </c>
      <c r="E808" s="14" t="s">
        <v>4283</v>
      </c>
      <c r="F808" s="15" t="s">
        <v>4284</v>
      </c>
      <c r="G808" s="15" t="s">
        <v>22</v>
      </c>
      <c r="H808" s="15" t="s">
        <v>4285</v>
      </c>
      <c r="I808" s="15" t="s">
        <v>121</v>
      </c>
      <c r="J808" s="15" t="s">
        <v>25</v>
      </c>
      <c r="K808" s="15" t="s">
        <v>4286</v>
      </c>
      <c r="L808" s="15" t="s">
        <v>27</v>
      </c>
      <c r="M808" s="14" t="s">
        <v>4287</v>
      </c>
      <c r="N808" s="14"/>
      <c r="O808" s="16" t="s">
        <v>4288</v>
      </c>
      <c r="P808" s="11">
        <v>42448</v>
      </c>
      <c r="Q808" s="17"/>
      <c r="R808" s="39"/>
    </row>
    <row r="809" spans="1:18" ht="40.799999999999997" x14ac:dyDescent="0.25">
      <c r="A809" s="19" t="s">
        <v>4289</v>
      </c>
      <c r="B809" s="20">
        <v>41717</v>
      </c>
      <c r="C809" s="13" t="str">
        <f t="shared" ref="C809:C819" ca="1" si="45">IF(P809&gt;D809,"VIGENTE","NO VIGENTE")</f>
        <v>VIGENTE</v>
      </c>
      <c r="D809" s="13">
        <f t="shared" ca="1" si="44"/>
        <v>43019</v>
      </c>
      <c r="E809" s="21" t="s">
        <v>4290</v>
      </c>
      <c r="F809" s="22" t="s">
        <v>4291</v>
      </c>
      <c r="G809" s="22" t="s">
        <v>22</v>
      </c>
      <c r="H809" s="22" t="s">
        <v>4292</v>
      </c>
      <c r="I809" s="22" t="s">
        <v>121</v>
      </c>
      <c r="J809" s="22" t="s">
        <v>25</v>
      </c>
      <c r="K809" s="22" t="s">
        <v>4293</v>
      </c>
      <c r="L809" s="22" t="s">
        <v>107</v>
      </c>
      <c r="M809" s="21" t="s">
        <v>4294</v>
      </c>
      <c r="N809" s="21" t="s">
        <v>4295</v>
      </c>
      <c r="O809" s="28" t="s">
        <v>4296</v>
      </c>
      <c r="P809" s="20">
        <v>43300</v>
      </c>
      <c r="Q809" s="25"/>
      <c r="R809" s="39"/>
    </row>
    <row r="810" spans="1:18" ht="20.399999999999999" x14ac:dyDescent="0.25">
      <c r="A810" s="19" t="s">
        <v>4297</v>
      </c>
      <c r="B810" s="20">
        <v>41722</v>
      </c>
      <c r="C810" s="13" t="str">
        <f t="shared" ca="1" si="45"/>
        <v>VIGENTE</v>
      </c>
      <c r="D810" s="13">
        <f t="shared" ca="1" si="44"/>
        <v>43019</v>
      </c>
      <c r="E810" s="21" t="s">
        <v>4298</v>
      </c>
      <c r="F810" s="22" t="s">
        <v>4299</v>
      </c>
      <c r="G810" s="22" t="s">
        <v>22</v>
      </c>
      <c r="H810" s="22" t="s">
        <v>4300</v>
      </c>
      <c r="I810" s="22" t="s">
        <v>121</v>
      </c>
      <c r="J810" s="22" t="s">
        <v>25</v>
      </c>
      <c r="K810" s="22" t="s">
        <v>4301</v>
      </c>
      <c r="L810" s="22" t="s">
        <v>107</v>
      </c>
      <c r="M810" s="21">
        <v>5687801</v>
      </c>
      <c r="N810" s="21">
        <v>5673533</v>
      </c>
      <c r="O810" s="28" t="s">
        <v>4302</v>
      </c>
      <c r="P810" s="20">
        <v>43184</v>
      </c>
      <c r="Q810" s="25"/>
      <c r="R810" s="39"/>
    </row>
    <row r="811" spans="1:18" ht="30.6" x14ac:dyDescent="0.25">
      <c r="A811" s="19" t="s">
        <v>4303</v>
      </c>
      <c r="B811" s="20">
        <v>41744</v>
      </c>
      <c r="C811" s="13" t="str">
        <f t="shared" ca="1" si="45"/>
        <v>VIGENTE</v>
      </c>
      <c r="D811" s="13">
        <f t="shared" ca="1" si="44"/>
        <v>43019</v>
      </c>
      <c r="E811" s="21" t="s">
        <v>4304</v>
      </c>
      <c r="F811" s="22" t="s">
        <v>4305</v>
      </c>
      <c r="G811" s="22" t="s">
        <v>22</v>
      </c>
      <c r="H811" s="22" t="s">
        <v>4306</v>
      </c>
      <c r="I811" s="22" t="s">
        <v>4307</v>
      </c>
      <c r="J811" s="22" t="s">
        <v>25</v>
      </c>
      <c r="K811" s="22" t="s">
        <v>4308</v>
      </c>
      <c r="L811" s="22" t="s">
        <v>191</v>
      </c>
      <c r="M811" s="21">
        <v>942814123</v>
      </c>
      <c r="N811" s="21" t="s">
        <v>192</v>
      </c>
      <c r="O811" s="28" t="s">
        <v>4309</v>
      </c>
      <c r="P811" s="20">
        <v>43206</v>
      </c>
      <c r="Q811" s="25"/>
      <c r="R811" s="39"/>
    </row>
    <row r="812" spans="1:18" ht="40.799999999999997" x14ac:dyDescent="0.25">
      <c r="A812" s="19" t="s">
        <v>4310</v>
      </c>
      <c r="B812" s="20">
        <v>41744</v>
      </c>
      <c r="C812" s="13" t="str">
        <f t="shared" ca="1" si="45"/>
        <v>NO VIGENTE</v>
      </c>
      <c r="D812" s="13">
        <f t="shared" ca="1" si="44"/>
        <v>43019</v>
      </c>
      <c r="E812" s="21" t="s">
        <v>4311</v>
      </c>
      <c r="F812" s="22" t="s">
        <v>4312</v>
      </c>
      <c r="G812" s="22" t="s">
        <v>22</v>
      </c>
      <c r="H812" s="22" t="s">
        <v>4313</v>
      </c>
      <c r="I812" s="22" t="s">
        <v>35</v>
      </c>
      <c r="J812" s="22" t="s">
        <v>25</v>
      </c>
      <c r="K812" s="22" t="s">
        <v>4314</v>
      </c>
      <c r="L812" s="22" t="s">
        <v>27</v>
      </c>
      <c r="M812" s="21">
        <v>5144200</v>
      </c>
      <c r="N812" s="21" t="s">
        <v>192</v>
      </c>
      <c r="O812" s="28" t="s">
        <v>4315</v>
      </c>
      <c r="P812" s="20">
        <v>42475</v>
      </c>
      <c r="Q812" s="25"/>
      <c r="R812" s="39"/>
    </row>
    <row r="813" spans="1:18" ht="30.6" x14ac:dyDescent="0.25">
      <c r="A813" s="19" t="s">
        <v>4316</v>
      </c>
      <c r="B813" s="20">
        <v>41752</v>
      </c>
      <c r="C813" s="13" t="str">
        <f t="shared" ca="1" si="45"/>
        <v>VIGENTE</v>
      </c>
      <c r="D813" s="13">
        <f t="shared" ca="1" si="44"/>
        <v>43019</v>
      </c>
      <c r="E813" s="21" t="s">
        <v>4317</v>
      </c>
      <c r="F813" s="22" t="s">
        <v>4318</v>
      </c>
      <c r="G813" s="22" t="s">
        <v>22</v>
      </c>
      <c r="H813" s="22" t="s">
        <v>4319</v>
      </c>
      <c r="I813" s="22" t="s">
        <v>42</v>
      </c>
      <c r="J813" s="22" t="s">
        <v>43</v>
      </c>
      <c r="K813" s="22" t="s">
        <v>4320</v>
      </c>
      <c r="L813" s="22" t="s">
        <v>27</v>
      </c>
      <c r="M813" s="21" t="s">
        <v>4321</v>
      </c>
      <c r="N813" s="21" t="s">
        <v>4322</v>
      </c>
      <c r="O813" s="28" t="s">
        <v>4323</v>
      </c>
      <c r="P813" s="20">
        <v>43214</v>
      </c>
      <c r="Q813" s="25"/>
      <c r="R813" s="39"/>
    </row>
    <row r="814" spans="1:18" ht="40.799999999999997" x14ac:dyDescent="0.25">
      <c r="A814" s="19" t="s">
        <v>4324</v>
      </c>
      <c r="B814" s="20">
        <v>41752</v>
      </c>
      <c r="C814" s="13" t="str">
        <f t="shared" ca="1" si="45"/>
        <v>VIGENTE</v>
      </c>
      <c r="D814" s="13">
        <f t="shared" ca="1" si="44"/>
        <v>43019</v>
      </c>
      <c r="E814" s="21" t="s">
        <v>4325</v>
      </c>
      <c r="F814" s="22" t="s">
        <v>4326</v>
      </c>
      <c r="G814" s="22" t="s">
        <v>22</v>
      </c>
      <c r="H814" s="22" t="s">
        <v>4327</v>
      </c>
      <c r="I814" s="22" t="s">
        <v>363</v>
      </c>
      <c r="J814" s="22" t="s">
        <v>25</v>
      </c>
      <c r="K814" s="22" t="s">
        <v>4328</v>
      </c>
      <c r="L814" s="22" t="s">
        <v>191</v>
      </c>
      <c r="M814" s="21" t="s">
        <v>4329</v>
      </c>
      <c r="N814" s="21" t="s">
        <v>1158</v>
      </c>
      <c r="O814" s="28" t="s">
        <v>4330</v>
      </c>
      <c r="P814" s="20">
        <v>43399</v>
      </c>
      <c r="Q814" s="25"/>
      <c r="R814" s="39"/>
    </row>
    <row r="815" spans="1:18" ht="20.399999999999999" x14ac:dyDescent="0.25">
      <c r="A815" s="19" t="s">
        <v>4331</v>
      </c>
      <c r="B815" s="20">
        <v>41758</v>
      </c>
      <c r="C815" s="13" t="str">
        <f t="shared" ca="1" si="45"/>
        <v>VIGENTE</v>
      </c>
      <c r="D815" s="13">
        <f t="shared" ca="1" si="44"/>
        <v>43019</v>
      </c>
      <c r="E815" s="21" t="s">
        <v>4332</v>
      </c>
      <c r="F815" s="22" t="s">
        <v>4333</v>
      </c>
      <c r="G815" s="22" t="s">
        <v>22</v>
      </c>
      <c r="H815" s="22" t="s">
        <v>4334</v>
      </c>
      <c r="I815" s="22" t="s">
        <v>4222</v>
      </c>
      <c r="J815" s="22" t="s">
        <v>2474</v>
      </c>
      <c r="K815" s="22" t="s">
        <v>4335</v>
      </c>
      <c r="L815" s="22" t="s">
        <v>107</v>
      </c>
      <c r="M815" s="21" t="s">
        <v>4336</v>
      </c>
      <c r="N815" s="21" t="s">
        <v>512</v>
      </c>
      <c r="O815" s="28" t="s">
        <v>4337</v>
      </c>
      <c r="P815" s="20">
        <v>43296</v>
      </c>
      <c r="Q815" s="25"/>
      <c r="R815" s="39"/>
    </row>
    <row r="816" spans="1:18" ht="20.399999999999999" x14ac:dyDescent="0.25">
      <c r="A816" s="19" t="s">
        <v>4338</v>
      </c>
      <c r="B816" s="20">
        <v>41761</v>
      </c>
      <c r="C816" s="13" t="str">
        <f t="shared" ca="1" si="45"/>
        <v>VIGENTE</v>
      </c>
      <c r="D816" s="13">
        <f t="shared" ca="1" si="44"/>
        <v>43019</v>
      </c>
      <c r="E816" s="21" t="s">
        <v>4339</v>
      </c>
      <c r="F816" s="22" t="s">
        <v>4340</v>
      </c>
      <c r="G816" s="22" t="s">
        <v>22</v>
      </c>
      <c r="H816" s="22" t="s">
        <v>4341</v>
      </c>
      <c r="I816" s="22" t="s">
        <v>348</v>
      </c>
      <c r="J816" s="22" t="s">
        <v>25</v>
      </c>
      <c r="K816" s="22" t="s">
        <v>4342</v>
      </c>
      <c r="L816" s="22"/>
      <c r="M816" s="21">
        <v>2212650</v>
      </c>
      <c r="N816" s="21" t="s">
        <v>1158</v>
      </c>
      <c r="O816" s="28" t="s">
        <v>4343</v>
      </c>
      <c r="P816" s="20">
        <v>43223</v>
      </c>
      <c r="Q816" s="25"/>
      <c r="R816" s="39"/>
    </row>
    <row r="817" spans="1:18" ht="30.6" x14ac:dyDescent="0.25">
      <c r="A817" s="19" t="s">
        <v>4338</v>
      </c>
      <c r="B817" s="20">
        <v>41761</v>
      </c>
      <c r="C817" s="13" t="str">
        <f t="shared" ca="1" si="45"/>
        <v>VIGENTE</v>
      </c>
      <c r="D817" s="13">
        <f t="shared" ca="1" si="44"/>
        <v>43019</v>
      </c>
      <c r="E817" s="21" t="s">
        <v>4339</v>
      </c>
      <c r="F817" s="22" t="s">
        <v>4340</v>
      </c>
      <c r="G817" s="22" t="s">
        <v>40</v>
      </c>
      <c r="H817" s="22" t="s">
        <v>4344</v>
      </c>
      <c r="I817" s="22" t="s">
        <v>937</v>
      </c>
      <c r="J817" s="22" t="s">
        <v>25</v>
      </c>
      <c r="K817" s="22" t="s">
        <v>4342</v>
      </c>
      <c r="L817" s="22" t="s">
        <v>27</v>
      </c>
      <c r="M817" s="21">
        <v>3592860</v>
      </c>
      <c r="N817" s="21" t="s">
        <v>512</v>
      </c>
      <c r="O817" s="28" t="s">
        <v>4345</v>
      </c>
      <c r="P817" s="20">
        <v>43223</v>
      </c>
      <c r="Q817" s="25"/>
      <c r="R817" s="39"/>
    </row>
    <row r="818" spans="1:18" ht="40.799999999999997" x14ac:dyDescent="0.25">
      <c r="A818" s="19" t="s">
        <v>4338</v>
      </c>
      <c r="B818" s="20">
        <v>41761</v>
      </c>
      <c r="C818" s="13" t="str">
        <f t="shared" ca="1" si="45"/>
        <v>VIGENTE</v>
      </c>
      <c r="D818" s="13">
        <f t="shared" ca="1" si="44"/>
        <v>43019</v>
      </c>
      <c r="E818" s="21" t="s">
        <v>4339</v>
      </c>
      <c r="F818" s="22" t="s">
        <v>4340</v>
      </c>
      <c r="G818" s="22" t="s">
        <v>40</v>
      </c>
      <c r="H818" s="22" t="s">
        <v>4346</v>
      </c>
      <c r="I818" s="22" t="s">
        <v>2050</v>
      </c>
      <c r="J818" s="22" t="s">
        <v>25</v>
      </c>
      <c r="K818" s="22" t="s">
        <v>4342</v>
      </c>
      <c r="L818" s="22" t="s">
        <v>27</v>
      </c>
      <c r="M818" s="21">
        <v>7119396</v>
      </c>
      <c r="N818" s="21" t="s">
        <v>512</v>
      </c>
      <c r="O818" s="28" t="s">
        <v>4347</v>
      </c>
      <c r="P818" s="20">
        <v>43223</v>
      </c>
      <c r="Q818" s="25"/>
      <c r="R818" s="39"/>
    </row>
    <row r="819" spans="1:18" ht="51" x14ac:dyDescent="0.25">
      <c r="A819" s="19" t="s">
        <v>4348</v>
      </c>
      <c r="B819" s="20">
        <v>41765</v>
      </c>
      <c r="C819" s="13" t="str">
        <f t="shared" ca="1" si="45"/>
        <v>VIGENTE</v>
      </c>
      <c r="D819" s="13">
        <f t="shared" ca="1" si="44"/>
        <v>43019</v>
      </c>
      <c r="E819" s="21" t="s">
        <v>4349</v>
      </c>
      <c r="F819" s="22" t="s">
        <v>4350</v>
      </c>
      <c r="G819" s="22" t="s">
        <v>22</v>
      </c>
      <c r="H819" s="22" t="s">
        <v>4351</v>
      </c>
      <c r="I819" s="22" t="s">
        <v>2050</v>
      </c>
      <c r="J819" s="22" t="s">
        <v>25</v>
      </c>
      <c r="K819" s="22" t="s">
        <v>4352</v>
      </c>
      <c r="L819" s="22" t="s">
        <v>27</v>
      </c>
      <c r="M819" s="21" t="s">
        <v>4353</v>
      </c>
      <c r="N819" s="21" t="s">
        <v>512</v>
      </c>
      <c r="O819" s="28" t="s">
        <v>4354</v>
      </c>
      <c r="P819" s="20">
        <v>43260</v>
      </c>
      <c r="Q819" s="25">
        <v>42884</v>
      </c>
      <c r="R819" s="39"/>
    </row>
    <row r="820" spans="1:18" s="18" customFormat="1" ht="30.6" x14ac:dyDescent="0.25">
      <c r="A820" s="10" t="s">
        <v>4355</v>
      </c>
      <c r="B820" s="11">
        <v>41771</v>
      </c>
      <c r="C820" s="12" t="s">
        <v>19</v>
      </c>
      <c r="D820" s="13">
        <f t="shared" ca="1" si="44"/>
        <v>43019</v>
      </c>
      <c r="E820" s="14" t="s">
        <v>4356</v>
      </c>
      <c r="F820" s="15" t="s">
        <v>4357</v>
      </c>
      <c r="G820" s="15" t="s">
        <v>22</v>
      </c>
      <c r="H820" s="15" t="s">
        <v>4358</v>
      </c>
      <c r="I820" s="15" t="s">
        <v>52</v>
      </c>
      <c r="J820" s="15" t="s">
        <v>25</v>
      </c>
      <c r="K820" s="15" t="s">
        <v>4359</v>
      </c>
      <c r="L820" s="15" t="s">
        <v>107</v>
      </c>
      <c r="M820" s="14">
        <v>989928486</v>
      </c>
      <c r="N820" s="14" t="s">
        <v>87</v>
      </c>
      <c r="O820" s="16"/>
      <c r="P820" s="11">
        <v>42502</v>
      </c>
      <c r="Q820" s="17"/>
      <c r="R820" s="39"/>
    </row>
    <row r="821" spans="1:18" ht="30.6" x14ac:dyDescent="0.25">
      <c r="A821" s="19" t="s">
        <v>4360</v>
      </c>
      <c r="B821" s="20">
        <v>41773</v>
      </c>
      <c r="C821" s="13" t="str">
        <f t="shared" ref="C821:C841" ca="1" si="46">IF(P821&gt;D821,"VIGENTE","NO VIGENTE")</f>
        <v>VIGENTE</v>
      </c>
      <c r="D821" s="13">
        <f t="shared" ca="1" si="44"/>
        <v>43019</v>
      </c>
      <c r="E821" s="21" t="s">
        <v>4361</v>
      </c>
      <c r="F821" s="22" t="s">
        <v>4362</v>
      </c>
      <c r="G821" s="22" t="s">
        <v>22</v>
      </c>
      <c r="H821" s="22" t="s">
        <v>4363</v>
      </c>
      <c r="I821" s="22" t="s">
        <v>112</v>
      </c>
      <c r="J821" s="22" t="s">
        <v>25</v>
      </c>
      <c r="K821" s="22" t="s">
        <v>4364</v>
      </c>
      <c r="L821" s="22" t="s">
        <v>107</v>
      </c>
      <c r="M821" s="21">
        <v>2968752</v>
      </c>
      <c r="N821" s="21" t="s">
        <v>87</v>
      </c>
      <c r="O821" s="28" t="s">
        <v>4365</v>
      </c>
      <c r="P821" s="20">
        <v>43235</v>
      </c>
      <c r="Q821" s="25"/>
      <c r="R821" s="39"/>
    </row>
    <row r="822" spans="1:18" ht="30.6" x14ac:dyDescent="0.25">
      <c r="A822" s="19" t="s">
        <v>4366</v>
      </c>
      <c r="B822" s="20">
        <v>41778</v>
      </c>
      <c r="C822" s="13" t="str">
        <f t="shared" ca="1" si="46"/>
        <v>NO VIGENTE</v>
      </c>
      <c r="D822" s="13">
        <f t="shared" ca="1" si="44"/>
        <v>43019</v>
      </c>
      <c r="E822" s="21" t="s">
        <v>4367</v>
      </c>
      <c r="F822" s="22" t="s">
        <v>4368</v>
      </c>
      <c r="G822" s="22" t="s">
        <v>22</v>
      </c>
      <c r="H822" s="22" t="s">
        <v>4369</v>
      </c>
      <c r="I822" s="22" t="s">
        <v>4370</v>
      </c>
      <c r="J822" s="22" t="s">
        <v>486</v>
      </c>
      <c r="K822" s="22" t="s">
        <v>4371</v>
      </c>
      <c r="L822" s="22" t="s">
        <v>27</v>
      </c>
      <c r="M822" s="21">
        <v>999055968</v>
      </c>
      <c r="N822" s="21" t="s">
        <v>38</v>
      </c>
      <c r="O822" s="28" t="s">
        <v>4372</v>
      </c>
      <c r="P822" s="20">
        <v>42509</v>
      </c>
      <c r="Q822" s="25"/>
      <c r="R822" s="39"/>
    </row>
    <row r="823" spans="1:18" ht="20.399999999999999" x14ac:dyDescent="0.25">
      <c r="A823" s="19" t="s">
        <v>4373</v>
      </c>
      <c r="B823" s="20">
        <v>41778</v>
      </c>
      <c r="C823" s="13" t="str">
        <f t="shared" ca="1" si="46"/>
        <v>VIGENTE</v>
      </c>
      <c r="D823" s="13">
        <f t="shared" ca="1" si="44"/>
        <v>43019</v>
      </c>
      <c r="E823" s="21" t="s">
        <v>4374</v>
      </c>
      <c r="F823" s="22" t="s">
        <v>4375</v>
      </c>
      <c r="G823" s="22" t="s">
        <v>22</v>
      </c>
      <c r="H823" s="22" t="s">
        <v>4376</v>
      </c>
      <c r="I823" s="22" t="s">
        <v>389</v>
      </c>
      <c r="J823" s="22" t="s">
        <v>25</v>
      </c>
      <c r="K823" s="22" t="s">
        <v>4377</v>
      </c>
      <c r="L823" s="22" t="s">
        <v>94</v>
      </c>
      <c r="M823" s="21">
        <v>4300564</v>
      </c>
      <c r="N823" s="21">
        <v>4300564</v>
      </c>
      <c r="O823" s="28" t="s">
        <v>4378</v>
      </c>
      <c r="P823" s="20">
        <v>43307</v>
      </c>
      <c r="Q823" s="25"/>
      <c r="R823" s="39"/>
    </row>
    <row r="824" spans="1:18" ht="20.399999999999999" x14ac:dyDescent="0.25">
      <c r="A824" s="19" t="s">
        <v>4379</v>
      </c>
      <c r="B824" s="20">
        <v>41789</v>
      </c>
      <c r="C824" s="13" t="str">
        <f t="shared" ca="1" si="46"/>
        <v>NO VIGENTE</v>
      </c>
      <c r="D824" s="13">
        <f t="shared" ca="1" si="44"/>
        <v>43019</v>
      </c>
      <c r="E824" s="21" t="s">
        <v>4380</v>
      </c>
      <c r="F824" s="22" t="s">
        <v>4381</v>
      </c>
      <c r="G824" s="22" t="s">
        <v>22</v>
      </c>
      <c r="H824" s="22" t="s">
        <v>4382</v>
      </c>
      <c r="I824" s="22" t="s">
        <v>4383</v>
      </c>
      <c r="J824" s="22" t="s">
        <v>990</v>
      </c>
      <c r="K824" s="22" t="s">
        <v>4384</v>
      </c>
      <c r="L824" s="22" t="s">
        <v>107</v>
      </c>
      <c r="M824" s="21" t="s">
        <v>4385</v>
      </c>
      <c r="N824" s="21" t="s">
        <v>38</v>
      </c>
      <c r="O824" s="28" t="s">
        <v>4386</v>
      </c>
      <c r="P824" s="20">
        <v>42520</v>
      </c>
      <c r="Q824" s="25"/>
      <c r="R824" s="39"/>
    </row>
    <row r="825" spans="1:18" ht="30.6" x14ac:dyDescent="0.25">
      <c r="A825" s="19" t="s">
        <v>4387</v>
      </c>
      <c r="B825" s="20">
        <v>41794</v>
      </c>
      <c r="C825" s="13" t="str">
        <f t="shared" ca="1" si="46"/>
        <v>NO VIGENTE</v>
      </c>
      <c r="D825" s="13">
        <f t="shared" ca="1" si="44"/>
        <v>43019</v>
      </c>
      <c r="E825" s="21" t="s">
        <v>4388</v>
      </c>
      <c r="F825" s="22" t="s">
        <v>4389</v>
      </c>
      <c r="G825" s="22" t="s">
        <v>22</v>
      </c>
      <c r="H825" s="22" t="s">
        <v>4390</v>
      </c>
      <c r="I825" s="22" t="s">
        <v>101</v>
      </c>
      <c r="J825" s="22" t="s">
        <v>25</v>
      </c>
      <c r="K825" s="22" t="s">
        <v>4391</v>
      </c>
      <c r="L825" s="22" t="s">
        <v>191</v>
      </c>
      <c r="M825" s="21" t="s">
        <v>4392</v>
      </c>
      <c r="N825" s="21"/>
      <c r="O825" s="28" t="s">
        <v>4393</v>
      </c>
      <c r="P825" s="20">
        <v>42525</v>
      </c>
      <c r="Q825" s="25"/>
      <c r="R825" s="39"/>
    </row>
    <row r="826" spans="1:18" ht="30.6" x14ac:dyDescent="0.25">
      <c r="A826" s="19" t="s">
        <v>4387</v>
      </c>
      <c r="B826" s="20">
        <v>41794</v>
      </c>
      <c r="C826" s="13" t="str">
        <f t="shared" ca="1" si="46"/>
        <v>NO VIGENTE</v>
      </c>
      <c r="D826" s="13">
        <f t="shared" ca="1" si="44"/>
        <v>43019</v>
      </c>
      <c r="E826" s="21" t="s">
        <v>4388</v>
      </c>
      <c r="F826" s="22" t="s">
        <v>4389</v>
      </c>
      <c r="G826" s="22" t="s">
        <v>40</v>
      </c>
      <c r="H826" s="22" t="s">
        <v>4394</v>
      </c>
      <c r="I826" s="22" t="s">
        <v>2800</v>
      </c>
      <c r="J826" s="22" t="s">
        <v>2801</v>
      </c>
      <c r="K826" s="22" t="s">
        <v>4391</v>
      </c>
      <c r="L826" s="22" t="s">
        <v>191</v>
      </c>
      <c r="M826" s="21" t="s">
        <v>4395</v>
      </c>
      <c r="N826" s="21"/>
      <c r="O826" s="28" t="s">
        <v>4393</v>
      </c>
      <c r="P826" s="20">
        <v>42525</v>
      </c>
      <c r="Q826" s="25"/>
      <c r="R826" s="39"/>
    </row>
    <row r="827" spans="1:18" ht="30.6" x14ac:dyDescent="0.25">
      <c r="A827" s="19" t="s">
        <v>4396</v>
      </c>
      <c r="B827" s="20">
        <v>41809</v>
      </c>
      <c r="C827" s="13" t="str">
        <f t="shared" ca="1" si="46"/>
        <v>NO VIGENTE</v>
      </c>
      <c r="D827" s="13">
        <f t="shared" ca="1" si="44"/>
        <v>43019</v>
      </c>
      <c r="E827" s="21" t="s">
        <v>4397</v>
      </c>
      <c r="F827" s="22" t="s">
        <v>4398</v>
      </c>
      <c r="G827" s="22" t="s">
        <v>22</v>
      </c>
      <c r="H827" s="22" t="s">
        <v>4399</v>
      </c>
      <c r="I827" s="22" t="s">
        <v>4400</v>
      </c>
      <c r="J827" s="22" t="s">
        <v>726</v>
      </c>
      <c r="K827" s="22" t="s">
        <v>4401</v>
      </c>
      <c r="L827" s="22" t="s">
        <v>27</v>
      </c>
      <c r="M827" s="21" t="s">
        <v>4402</v>
      </c>
      <c r="N827" s="21" t="s">
        <v>38</v>
      </c>
      <c r="O827" s="28" t="s">
        <v>4403</v>
      </c>
      <c r="P827" s="20">
        <v>42540</v>
      </c>
      <c r="Q827" s="25"/>
      <c r="R827" s="39"/>
    </row>
    <row r="828" spans="1:18" ht="40.799999999999997" x14ac:dyDescent="0.25">
      <c r="A828" s="19" t="s">
        <v>4404</v>
      </c>
      <c r="B828" s="20">
        <v>41815</v>
      </c>
      <c r="C828" s="13" t="str">
        <f t="shared" ca="1" si="46"/>
        <v>VIGENTE</v>
      </c>
      <c r="D828" s="13">
        <f t="shared" ca="1" si="44"/>
        <v>43019</v>
      </c>
      <c r="E828" s="21" t="s">
        <v>4405</v>
      </c>
      <c r="F828" s="22" t="s">
        <v>4406</v>
      </c>
      <c r="G828" s="22" t="s">
        <v>22</v>
      </c>
      <c r="H828" s="22" t="s">
        <v>4407</v>
      </c>
      <c r="I828" s="22" t="s">
        <v>491</v>
      </c>
      <c r="J828" s="22" t="s">
        <v>486</v>
      </c>
      <c r="K828" s="22" t="s">
        <v>4408</v>
      </c>
      <c r="L828" s="22" t="s">
        <v>27</v>
      </c>
      <c r="M828" s="21">
        <v>976334309</v>
      </c>
      <c r="N828" s="21" t="s">
        <v>70</v>
      </c>
      <c r="O828" s="28" t="s">
        <v>4409</v>
      </c>
      <c r="P828" s="20">
        <v>43277</v>
      </c>
      <c r="Q828" s="25"/>
      <c r="R828" s="39"/>
    </row>
    <row r="829" spans="1:18" ht="30.6" x14ac:dyDescent="0.25">
      <c r="A829" s="19" t="s">
        <v>4410</v>
      </c>
      <c r="B829" s="20">
        <v>41831</v>
      </c>
      <c r="C829" s="13" t="str">
        <f t="shared" ca="1" si="46"/>
        <v>VIGENTE</v>
      </c>
      <c r="D829" s="13">
        <f t="shared" ca="1" si="44"/>
        <v>43019</v>
      </c>
      <c r="E829" s="21" t="s">
        <v>4411</v>
      </c>
      <c r="F829" s="22" t="s">
        <v>4412</v>
      </c>
      <c r="G829" s="22" t="s">
        <v>22</v>
      </c>
      <c r="H829" s="22" t="s">
        <v>4413</v>
      </c>
      <c r="I829" s="22" t="s">
        <v>1171</v>
      </c>
      <c r="J829" s="22" t="s">
        <v>25</v>
      </c>
      <c r="K829" s="22" t="s">
        <v>4414</v>
      </c>
      <c r="L829" s="22" t="s">
        <v>27</v>
      </c>
      <c r="M829" s="21">
        <v>2300600</v>
      </c>
      <c r="N829" s="21" t="s">
        <v>1158</v>
      </c>
      <c r="O829" s="28" t="s">
        <v>4415</v>
      </c>
      <c r="P829" s="20">
        <v>43408</v>
      </c>
      <c r="Q829" s="25">
        <v>42681</v>
      </c>
      <c r="R829" s="39"/>
    </row>
    <row r="830" spans="1:18" ht="40.799999999999997" x14ac:dyDescent="0.25">
      <c r="A830" s="19" t="s">
        <v>4416</v>
      </c>
      <c r="B830" s="20">
        <v>41836</v>
      </c>
      <c r="C830" s="13" t="str">
        <f t="shared" ca="1" si="46"/>
        <v>VIGENTE</v>
      </c>
      <c r="D830" s="13">
        <f t="shared" ca="1" si="44"/>
        <v>43019</v>
      </c>
      <c r="E830" s="21" t="s">
        <v>4417</v>
      </c>
      <c r="F830" s="22" t="s">
        <v>4418</v>
      </c>
      <c r="G830" s="22" t="s">
        <v>22</v>
      </c>
      <c r="H830" s="22" t="s">
        <v>4419</v>
      </c>
      <c r="I830" s="22" t="s">
        <v>268</v>
      </c>
      <c r="J830" s="22" t="s">
        <v>25</v>
      </c>
      <c r="K830" s="22" t="s">
        <v>4420</v>
      </c>
      <c r="L830" s="22" t="s">
        <v>27</v>
      </c>
      <c r="M830" s="21" t="s">
        <v>4421</v>
      </c>
      <c r="N830" s="21" t="s">
        <v>4422</v>
      </c>
      <c r="O830" s="28" t="s">
        <v>4423</v>
      </c>
      <c r="P830" s="20">
        <v>43454</v>
      </c>
      <c r="Q830" s="25"/>
      <c r="R830" s="39"/>
    </row>
    <row r="831" spans="1:18" ht="20.399999999999999" x14ac:dyDescent="0.25">
      <c r="A831" s="19" t="s">
        <v>4424</v>
      </c>
      <c r="B831" s="20">
        <v>41841</v>
      </c>
      <c r="C831" s="13" t="str">
        <f t="shared" ca="1" si="46"/>
        <v>VIGENTE</v>
      </c>
      <c r="D831" s="13">
        <f t="shared" ca="1" si="44"/>
        <v>43019</v>
      </c>
      <c r="E831" s="21" t="s">
        <v>4425</v>
      </c>
      <c r="F831" s="22" t="s">
        <v>4426</v>
      </c>
      <c r="G831" s="22" t="s">
        <v>22</v>
      </c>
      <c r="H831" s="22" t="s">
        <v>4427</v>
      </c>
      <c r="I831" s="22" t="s">
        <v>647</v>
      </c>
      <c r="J831" s="22" t="s">
        <v>25</v>
      </c>
      <c r="K831" s="22" t="s">
        <v>4428</v>
      </c>
      <c r="L831" s="22" t="s">
        <v>27</v>
      </c>
      <c r="M831" s="21" t="s">
        <v>4429</v>
      </c>
      <c r="N831" s="21" t="s">
        <v>1158</v>
      </c>
      <c r="O831" s="28" t="s">
        <v>4430</v>
      </c>
      <c r="P831" s="20">
        <v>43490</v>
      </c>
      <c r="Q831" s="25"/>
      <c r="R831" s="39"/>
    </row>
    <row r="832" spans="1:18" ht="30.6" x14ac:dyDescent="0.25">
      <c r="A832" s="19" t="s">
        <v>4431</v>
      </c>
      <c r="B832" s="20">
        <v>41845</v>
      </c>
      <c r="C832" s="13" t="str">
        <f t="shared" ca="1" si="46"/>
        <v>NO VIGENTE</v>
      </c>
      <c r="D832" s="13">
        <f t="shared" ca="1" si="44"/>
        <v>43019</v>
      </c>
      <c r="E832" s="21" t="s">
        <v>4432</v>
      </c>
      <c r="F832" s="22" t="s">
        <v>4433</v>
      </c>
      <c r="G832" s="22" t="s">
        <v>22</v>
      </c>
      <c r="H832" s="22" t="s">
        <v>4434</v>
      </c>
      <c r="I832" s="22" t="s">
        <v>2952</v>
      </c>
      <c r="J832" s="22" t="s">
        <v>424</v>
      </c>
      <c r="K832" s="22" t="s">
        <v>4435</v>
      </c>
      <c r="L832" s="22" t="s">
        <v>27</v>
      </c>
      <c r="M832" s="21">
        <v>987599246</v>
      </c>
      <c r="N832" s="21" t="s">
        <v>95</v>
      </c>
      <c r="O832" s="28" t="s">
        <v>4436</v>
      </c>
      <c r="P832" s="20">
        <v>42576</v>
      </c>
      <c r="Q832" s="25"/>
      <c r="R832" s="39"/>
    </row>
    <row r="833" spans="1:18" ht="30.6" x14ac:dyDescent="0.25">
      <c r="A833" s="19" t="s">
        <v>4437</v>
      </c>
      <c r="B833" s="20">
        <v>41855</v>
      </c>
      <c r="C833" s="13" t="str">
        <f t="shared" ca="1" si="46"/>
        <v>NO VIGENTE</v>
      </c>
      <c r="D833" s="13">
        <f t="shared" ca="1" si="44"/>
        <v>43019</v>
      </c>
      <c r="E833" s="21" t="s">
        <v>4438</v>
      </c>
      <c r="F833" s="22" t="s">
        <v>4439</v>
      </c>
      <c r="G833" s="22" t="s">
        <v>22</v>
      </c>
      <c r="H833" s="22" t="s">
        <v>4440</v>
      </c>
      <c r="I833" s="22" t="s">
        <v>2185</v>
      </c>
      <c r="J833" s="22" t="s">
        <v>2186</v>
      </c>
      <c r="K833" s="22" t="s">
        <v>4441</v>
      </c>
      <c r="L833" s="22" t="s">
        <v>107</v>
      </c>
      <c r="M833" s="21">
        <v>992789422</v>
      </c>
      <c r="N833" s="21" t="s">
        <v>512</v>
      </c>
      <c r="O833" s="28" t="s">
        <v>4442</v>
      </c>
      <c r="P833" s="20">
        <v>42586</v>
      </c>
      <c r="Q833" s="25"/>
      <c r="R833" s="39"/>
    </row>
    <row r="834" spans="1:18" ht="20.399999999999999" x14ac:dyDescent="0.25">
      <c r="A834" s="19" t="s">
        <v>4443</v>
      </c>
      <c r="B834" s="20">
        <v>41855</v>
      </c>
      <c r="C834" s="13" t="str">
        <f t="shared" ca="1" si="46"/>
        <v>VIGENTE</v>
      </c>
      <c r="D834" s="13">
        <f t="shared" ca="1" si="44"/>
        <v>43019</v>
      </c>
      <c r="E834" s="21" t="s">
        <v>4444</v>
      </c>
      <c r="F834" s="22" t="s">
        <v>4445</v>
      </c>
      <c r="G834" s="22" t="s">
        <v>22</v>
      </c>
      <c r="H834" s="22" t="s">
        <v>4446</v>
      </c>
      <c r="I834" s="22" t="s">
        <v>423</v>
      </c>
      <c r="J834" s="22" t="s">
        <v>424</v>
      </c>
      <c r="K834" s="22" t="s">
        <v>2556</v>
      </c>
      <c r="L834" s="22" t="s">
        <v>27</v>
      </c>
      <c r="M834" s="21" t="s">
        <v>4447</v>
      </c>
      <c r="N834" s="21" t="s">
        <v>512</v>
      </c>
      <c r="O834" s="28" t="s">
        <v>4448</v>
      </c>
      <c r="P834" s="20">
        <v>43449</v>
      </c>
      <c r="Q834" s="25"/>
      <c r="R834" s="39"/>
    </row>
    <row r="835" spans="1:18" ht="30.6" x14ac:dyDescent="0.25">
      <c r="A835" s="19" t="s">
        <v>4449</v>
      </c>
      <c r="B835" s="20">
        <v>41855</v>
      </c>
      <c r="C835" s="13" t="str">
        <f t="shared" ca="1" si="46"/>
        <v>NO VIGENTE</v>
      </c>
      <c r="D835" s="13">
        <f t="shared" ca="1" si="44"/>
        <v>43019</v>
      </c>
      <c r="E835" s="21" t="s">
        <v>4450</v>
      </c>
      <c r="F835" s="22" t="s">
        <v>4451</v>
      </c>
      <c r="G835" s="22" t="s">
        <v>22</v>
      </c>
      <c r="H835" s="22" t="s">
        <v>4452</v>
      </c>
      <c r="I835" s="22" t="s">
        <v>491</v>
      </c>
      <c r="J835" s="22" t="s">
        <v>486</v>
      </c>
      <c r="K835" s="22" t="s">
        <v>4453</v>
      </c>
      <c r="L835" s="22" t="s">
        <v>4454</v>
      </c>
      <c r="M835" s="21" t="s">
        <v>4455</v>
      </c>
      <c r="N835" s="21" t="s">
        <v>1158</v>
      </c>
      <c r="O835" s="28" t="s">
        <v>809</v>
      </c>
      <c r="P835" s="20">
        <v>42586</v>
      </c>
      <c r="Q835" s="25"/>
      <c r="R835" s="39"/>
    </row>
    <row r="836" spans="1:18" ht="40.799999999999997" x14ac:dyDescent="0.25">
      <c r="A836" s="19" t="s">
        <v>4456</v>
      </c>
      <c r="B836" s="20">
        <v>41856</v>
      </c>
      <c r="C836" s="13" t="str">
        <f t="shared" ca="1" si="46"/>
        <v>VIGENTE</v>
      </c>
      <c r="D836" s="13">
        <f t="shared" ca="1" si="44"/>
        <v>43019</v>
      </c>
      <c r="E836" s="21" t="s">
        <v>4457</v>
      </c>
      <c r="F836" s="22" t="s">
        <v>4458</v>
      </c>
      <c r="G836" s="22" t="s">
        <v>22</v>
      </c>
      <c r="H836" s="22" t="s">
        <v>4459</v>
      </c>
      <c r="I836" s="22" t="s">
        <v>852</v>
      </c>
      <c r="J836" s="22" t="s">
        <v>25</v>
      </c>
      <c r="K836" s="22" t="s">
        <v>4460</v>
      </c>
      <c r="L836" s="22"/>
      <c r="M836" s="21" t="s">
        <v>4461</v>
      </c>
      <c r="N836" s="21" t="s">
        <v>70</v>
      </c>
      <c r="O836" s="28" t="s">
        <v>4462</v>
      </c>
      <c r="P836" s="20">
        <v>43318</v>
      </c>
      <c r="Q836" s="25"/>
      <c r="R836" s="39"/>
    </row>
    <row r="837" spans="1:18" ht="40.799999999999997" x14ac:dyDescent="0.25">
      <c r="A837" s="19" t="s">
        <v>4456</v>
      </c>
      <c r="B837" s="20">
        <v>41856</v>
      </c>
      <c r="C837" s="13" t="str">
        <f t="shared" ca="1" si="46"/>
        <v>VIGENTE</v>
      </c>
      <c r="D837" s="13">
        <f t="shared" ref="D837:D900" ca="1" si="47">TODAY()</f>
        <v>43019</v>
      </c>
      <c r="E837" s="21" t="s">
        <v>4457</v>
      </c>
      <c r="F837" s="22" t="s">
        <v>4458</v>
      </c>
      <c r="G837" s="22" t="s">
        <v>40</v>
      </c>
      <c r="H837" s="22" t="s">
        <v>4463</v>
      </c>
      <c r="I837" s="22" t="s">
        <v>24</v>
      </c>
      <c r="J837" s="22" t="s">
        <v>25</v>
      </c>
      <c r="K837" s="22" t="s">
        <v>4460</v>
      </c>
      <c r="L837" s="22" t="s">
        <v>27</v>
      </c>
      <c r="M837" s="21" t="s">
        <v>4464</v>
      </c>
      <c r="N837" s="21" t="s">
        <v>38</v>
      </c>
      <c r="O837" s="28" t="s">
        <v>4465</v>
      </c>
      <c r="P837" s="20">
        <v>43318</v>
      </c>
      <c r="Q837" s="25"/>
      <c r="R837" s="39"/>
    </row>
    <row r="838" spans="1:18" ht="30.6" x14ac:dyDescent="0.25">
      <c r="A838" s="19" t="s">
        <v>4466</v>
      </c>
      <c r="B838" s="20">
        <v>41859</v>
      </c>
      <c r="C838" s="13" t="str">
        <f t="shared" ca="1" si="46"/>
        <v>NO VIGENTE</v>
      </c>
      <c r="D838" s="13">
        <f t="shared" ca="1" si="47"/>
        <v>43019</v>
      </c>
      <c r="E838" s="21" t="s">
        <v>4467</v>
      </c>
      <c r="F838" s="22" t="s">
        <v>4468</v>
      </c>
      <c r="G838" s="22" t="s">
        <v>22</v>
      </c>
      <c r="H838" s="22" t="s">
        <v>4469</v>
      </c>
      <c r="I838" s="22" t="s">
        <v>423</v>
      </c>
      <c r="J838" s="22" t="s">
        <v>424</v>
      </c>
      <c r="K838" s="22" t="s">
        <v>4470</v>
      </c>
      <c r="L838" s="22" t="s">
        <v>27</v>
      </c>
      <c r="M838" s="21" t="s">
        <v>4471</v>
      </c>
      <c r="N838" s="21" t="s">
        <v>38</v>
      </c>
      <c r="O838" s="28" t="s">
        <v>4472</v>
      </c>
      <c r="P838" s="20">
        <v>42590</v>
      </c>
      <c r="Q838" s="25"/>
      <c r="R838" s="39"/>
    </row>
    <row r="839" spans="1:18" ht="30.6" x14ac:dyDescent="0.25">
      <c r="A839" s="19" t="s">
        <v>4473</v>
      </c>
      <c r="B839" s="20">
        <v>41859</v>
      </c>
      <c r="C839" s="13" t="str">
        <f t="shared" ca="1" si="46"/>
        <v>NO VIGENTE</v>
      </c>
      <c r="D839" s="13">
        <f t="shared" ca="1" si="47"/>
        <v>43019</v>
      </c>
      <c r="E839" s="21" t="s">
        <v>4474</v>
      </c>
      <c r="F839" s="22" t="s">
        <v>4475</v>
      </c>
      <c r="G839" s="22" t="s">
        <v>22</v>
      </c>
      <c r="H839" s="22" t="s">
        <v>4476</v>
      </c>
      <c r="I839" s="22" t="s">
        <v>101</v>
      </c>
      <c r="J839" s="22" t="s">
        <v>25</v>
      </c>
      <c r="K839" s="22" t="s">
        <v>4477</v>
      </c>
      <c r="L839" s="22" t="s">
        <v>27</v>
      </c>
      <c r="M839" s="21" t="s">
        <v>4478</v>
      </c>
      <c r="N839" s="21" t="s">
        <v>38</v>
      </c>
      <c r="O839" s="28" t="s">
        <v>452</v>
      </c>
      <c r="P839" s="20">
        <v>42590</v>
      </c>
      <c r="Q839" s="25"/>
      <c r="R839" s="39"/>
    </row>
    <row r="840" spans="1:18" ht="30.6" x14ac:dyDescent="0.25">
      <c r="A840" s="19" t="s">
        <v>4479</v>
      </c>
      <c r="B840" s="20">
        <v>41862</v>
      </c>
      <c r="C840" s="13" t="str">
        <f t="shared" ca="1" si="46"/>
        <v>VIGENTE</v>
      </c>
      <c r="D840" s="13">
        <f t="shared" ca="1" si="47"/>
        <v>43019</v>
      </c>
      <c r="E840" s="21" t="s">
        <v>4480</v>
      </c>
      <c r="F840" s="22" t="s">
        <v>4481</v>
      </c>
      <c r="G840" s="22" t="s">
        <v>22</v>
      </c>
      <c r="H840" s="22" t="s">
        <v>4482</v>
      </c>
      <c r="I840" s="22" t="s">
        <v>1110</v>
      </c>
      <c r="J840" s="22" t="s">
        <v>990</v>
      </c>
      <c r="K840" s="22" t="s">
        <v>4483</v>
      </c>
      <c r="L840" s="22" t="s">
        <v>27</v>
      </c>
      <c r="M840" s="21" t="s">
        <v>4484</v>
      </c>
      <c r="N840" s="21" t="s">
        <v>104</v>
      </c>
      <c r="O840" s="28" t="s">
        <v>4485</v>
      </c>
      <c r="P840" s="20">
        <v>43488</v>
      </c>
      <c r="Q840" s="25"/>
      <c r="R840" s="39"/>
    </row>
    <row r="841" spans="1:18" ht="30.6" x14ac:dyDescent="0.25">
      <c r="A841" s="19" t="s">
        <v>4486</v>
      </c>
      <c r="B841" s="20">
        <v>41862</v>
      </c>
      <c r="C841" s="13" t="str">
        <f t="shared" ca="1" si="46"/>
        <v>NO VIGENTE</v>
      </c>
      <c r="D841" s="13">
        <f t="shared" ca="1" si="47"/>
        <v>43019</v>
      </c>
      <c r="E841" s="21" t="s">
        <v>4487</v>
      </c>
      <c r="F841" s="22" t="s">
        <v>4488</v>
      </c>
      <c r="G841" s="22" t="s">
        <v>22</v>
      </c>
      <c r="H841" s="22" t="s">
        <v>4489</v>
      </c>
      <c r="I841" s="22" t="s">
        <v>1423</v>
      </c>
      <c r="J841" s="22" t="s">
        <v>25</v>
      </c>
      <c r="K841" s="22" t="s">
        <v>4490</v>
      </c>
      <c r="L841" s="22" t="s">
        <v>94</v>
      </c>
      <c r="M841" s="21" t="s">
        <v>809</v>
      </c>
      <c r="N841" s="21" t="s">
        <v>512</v>
      </c>
      <c r="O841" s="28" t="s">
        <v>4491</v>
      </c>
      <c r="P841" s="20">
        <v>42593</v>
      </c>
      <c r="Q841" s="25"/>
      <c r="R841" s="39"/>
    </row>
    <row r="842" spans="1:18" s="18" customFormat="1" ht="30.6" x14ac:dyDescent="0.25">
      <c r="A842" s="10" t="s">
        <v>4492</v>
      </c>
      <c r="B842" s="11">
        <v>41870</v>
      </c>
      <c r="C842" s="12" t="s">
        <v>19</v>
      </c>
      <c r="D842" s="13">
        <f t="shared" ca="1" si="47"/>
        <v>43019</v>
      </c>
      <c r="E842" s="14" t="s">
        <v>4493</v>
      </c>
      <c r="F842" s="15" t="s">
        <v>4494</v>
      </c>
      <c r="G842" s="15" t="s">
        <v>22</v>
      </c>
      <c r="H842" s="15" t="s">
        <v>4495</v>
      </c>
      <c r="I842" s="15" t="s">
        <v>4496</v>
      </c>
      <c r="J842" s="15" t="s">
        <v>25</v>
      </c>
      <c r="K842" s="15" t="s">
        <v>4497</v>
      </c>
      <c r="L842" s="15" t="s">
        <v>4498</v>
      </c>
      <c r="M842" s="14">
        <v>2321006</v>
      </c>
      <c r="N842" s="14" t="s">
        <v>4499</v>
      </c>
      <c r="O842" s="16" t="s">
        <v>4500</v>
      </c>
      <c r="P842" s="11">
        <v>42601</v>
      </c>
      <c r="Q842" s="17"/>
      <c r="R842" s="39"/>
    </row>
    <row r="843" spans="1:18" ht="20.399999999999999" x14ac:dyDescent="0.25">
      <c r="A843" s="19" t="s">
        <v>4501</v>
      </c>
      <c r="B843" s="20">
        <v>41870</v>
      </c>
      <c r="C843" s="13" t="str">
        <f ca="1">IF(P843&gt;D843,"VIGENTE","NO VIGENTE")</f>
        <v>VIGENTE</v>
      </c>
      <c r="D843" s="13">
        <f t="shared" ca="1" si="47"/>
        <v>43019</v>
      </c>
      <c r="E843" s="21" t="s">
        <v>4502</v>
      </c>
      <c r="F843" s="22" t="s">
        <v>4503</v>
      </c>
      <c r="G843" s="22" t="s">
        <v>22</v>
      </c>
      <c r="H843" s="22" t="s">
        <v>4504</v>
      </c>
      <c r="I843" s="22" t="s">
        <v>52</v>
      </c>
      <c r="J843" s="22" t="s">
        <v>25</v>
      </c>
      <c r="K843" s="22" t="s">
        <v>4505</v>
      </c>
      <c r="L843" s="22" t="s">
        <v>107</v>
      </c>
      <c r="M843" s="21">
        <v>4237114</v>
      </c>
      <c r="N843" s="21">
        <v>4237114</v>
      </c>
      <c r="O843" s="28" t="s">
        <v>4506</v>
      </c>
      <c r="P843" s="20">
        <v>43332</v>
      </c>
      <c r="Q843" s="25"/>
      <c r="R843" s="39"/>
    </row>
    <row r="844" spans="1:18" ht="20.399999999999999" x14ac:dyDescent="0.25">
      <c r="A844" s="19" t="s">
        <v>4507</v>
      </c>
      <c r="B844" s="20">
        <v>41870</v>
      </c>
      <c r="C844" s="13" t="str">
        <f ca="1">IF(P844&gt;D844,"VIGENTE","NO VIGENTE")</f>
        <v>VIGENTE</v>
      </c>
      <c r="D844" s="13">
        <f t="shared" ca="1" si="47"/>
        <v>43019</v>
      </c>
      <c r="E844" s="21" t="s">
        <v>4508</v>
      </c>
      <c r="F844" s="22" t="s">
        <v>4509</v>
      </c>
      <c r="G844" s="22" t="s">
        <v>22</v>
      </c>
      <c r="H844" s="22" t="s">
        <v>4510</v>
      </c>
      <c r="I844" s="22" t="s">
        <v>52</v>
      </c>
      <c r="J844" s="22" t="s">
        <v>25</v>
      </c>
      <c r="K844" s="22" t="s">
        <v>4511</v>
      </c>
      <c r="L844" s="22" t="s">
        <v>107</v>
      </c>
      <c r="M844" s="21" t="s">
        <v>4512</v>
      </c>
      <c r="N844" s="21">
        <v>2656265</v>
      </c>
      <c r="O844" s="28" t="s">
        <v>4513</v>
      </c>
      <c r="P844" s="20">
        <v>43332</v>
      </c>
      <c r="Q844" s="25"/>
      <c r="R844" s="39"/>
    </row>
    <row r="845" spans="1:18" s="18" customFormat="1" ht="30.6" x14ac:dyDescent="0.25">
      <c r="A845" s="10" t="s">
        <v>4514</v>
      </c>
      <c r="B845" s="11">
        <v>41870</v>
      </c>
      <c r="C845" s="12" t="s">
        <v>19</v>
      </c>
      <c r="D845" s="13">
        <f t="shared" ca="1" si="47"/>
        <v>43019</v>
      </c>
      <c r="E845" s="14" t="s">
        <v>4515</v>
      </c>
      <c r="F845" s="15" t="s">
        <v>4516</v>
      </c>
      <c r="G845" s="15" t="s">
        <v>22</v>
      </c>
      <c r="H845" s="15" t="s">
        <v>4517</v>
      </c>
      <c r="I845" s="15" t="s">
        <v>268</v>
      </c>
      <c r="J845" s="15" t="s">
        <v>25</v>
      </c>
      <c r="K845" s="15" t="s">
        <v>4518</v>
      </c>
      <c r="L845" s="15" t="s">
        <v>107</v>
      </c>
      <c r="M845" s="14">
        <v>4354358</v>
      </c>
      <c r="N845" s="14" t="s">
        <v>809</v>
      </c>
      <c r="O845" s="16" t="s">
        <v>4519</v>
      </c>
      <c r="P845" s="11">
        <v>42601</v>
      </c>
      <c r="Q845" s="17"/>
      <c r="R845" s="39"/>
    </row>
    <row r="846" spans="1:18" ht="30.6" x14ac:dyDescent="0.25">
      <c r="A846" s="19" t="s">
        <v>4520</v>
      </c>
      <c r="B846" s="20">
        <v>41870</v>
      </c>
      <c r="C846" s="13" t="str">
        <f ca="1">IF(P846&gt;D846,"VIGENTE","NO VIGENTE")</f>
        <v>NO VIGENTE</v>
      </c>
      <c r="D846" s="13">
        <f t="shared" ca="1" si="47"/>
        <v>43019</v>
      </c>
      <c r="E846" s="21" t="s">
        <v>4521</v>
      </c>
      <c r="F846" s="22" t="s">
        <v>4522</v>
      </c>
      <c r="G846" s="22" t="s">
        <v>22</v>
      </c>
      <c r="H846" s="22" t="s">
        <v>4523</v>
      </c>
      <c r="I846" s="22" t="s">
        <v>4524</v>
      </c>
      <c r="J846" s="22" t="s">
        <v>726</v>
      </c>
      <c r="K846" s="22" t="s">
        <v>4525</v>
      </c>
      <c r="L846" s="22" t="s">
        <v>27</v>
      </c>
      <c r="M846" s="21">
        <v>971009741</v>
      </c>
      <c r="N846" s="21" t="s">
        <v>809</v>
      </c>
      <c r="O846" s="28"/>
      <c r="P846" s="20">
        <v>42601</v>
      </c>
      <c r="Q846" s="25"/>
      <c r="R846" s="39"/>
    </row>
    <row r="847" spans="1:18" s="18" customFormat="1" ht="30.6" x14ac:dyDescent="0.25">
      <c r="A847" s="10" t="s">
        <v>4526</v>
      </c>
      <c r="B847" s="11">
        <v>41876</v>
      </c>
      <c r="C847" s="12" t="s">
        <v>19</v>
      </c>
      <c r="D847" s="13">
        <f t="shared" ca="1" si="47"/>
        <v>43019</v>
      </c>
      <c r="E847" s="14" t="s">
        <v>4527</v>
      </c>
      <c r="F847" s="15" t="s">
        <v>4528</v>
      </c>
      <c r="G847" s="15" t="s">
        <v>22</v>
      </c>
      <c r="H847" s="15" t="s">
        <v>4529</v>
      </c>
      <c r="I847" s="15" t="s">
        <v>1254</v>
      </c>
      <c r="J847" s="15" t="s">
        <v>486</v>
      </c>
      <c r="K847" s="15" t="s">
        <v>4530</v>
      </c>
      <c r="L847" s="15" t="s">
        <v>191</v>
      </c>
      <c r="M847" s="14" t="s">
        <v>4531</v>
      </c>
      <c r="N847" s="14" t="s">
        <v>4531</v>
      </c>
      <c r="O847" s="16" t="s">
        <v>4532</v>
      </c>
      <c r="P847" s="11">
        <v>42607</v>
      </c>
      <c r="Q847" s="17"/>
      <c r="R847" s="40"/>
    </row>
    <row r="848" spans="1:18" s="18" customFormat="1" ht="30.6" x14ac:dyDescent="0.25">
      <c r="A848" s="10" t="s">
        <v>4526</v>
      </c>
      <c r="B848" s="11">
        <v>41876</v>
      </c>
      <c r="C848" s="12" t="s">
        <v>19</v>
      </c>
      <c r="D848" s="13">
        <f t="shared" ca="1" si="47"/>
        <v>43019</v>
      </c>
      <c r="E848" s="14" t="s">
        <v>4527</v>
      </c>
      <c r="F848" s="15" t="s">
        <v>4528</v>
      </c>
      <c r="G848" s="15" t="s">
        <v>40</v>
      </c>
      <c r="H848" s="15" t="s">
        <v>4533</v>
      </c>
      <c r="I848" s="15" t="s">
        <v>647</v>
      </c>
      <c r="J848" s="15" t="s">
        <v>25</v>
      </c>
      <c r="K848" s="15" t="s">
        <v>4530</v>
      </c>
      <c r="L848" s="15" t="s">
        <v>191</v>
      </c>
      <c r="M848" s="14" t="s">
        <v>4534</v>
      </c>
      <c r="N848" s="14" t="s">
        <v>4534</v>
      </c>
      <c r="O848" s="16" t="s">
        <v>4532</v>
      </c>
      <c r="P848" s="11">
        <v>42607</v>
      </c>
      <c r="Q848" s="17"/>
      <c r="R848" s="40"/>
    </row>
    <row r="849" spans="1:18" ht="30.6" x14ac:dyDescent="0.25">
      <c r="A849" s="19" t="s">
        <v>4535</v>
      </c>
      <c r="B849" s="20">
        <v>41884</v>
      </c>
      <c r="C849" s="13" t="str">
        <f t="shared" ref="C849:C875" ca="1" si="48">IF(P849&gt;D849,"VIGENTE","NO VIGENTE")</f>
        <v>VIGENTE</v>
      </c>
      <c r="D849" s="13">
        <f t="shared" ca="1" si="47"/>
        <v>43019</v>
      </c>
      <c r="E849" s="21" t="s">
        <v>4536</v>
      </c>
      <c r="F849" s="22" t="s">
        <v>4537</v>
      </c>
      <c r="G849" s="22" t="s">
        <v>22</v>
      </c>
      <c r="H849" s="22" t="s">
        <v>4538</v>
      </c>
      <c r="I849" s="22" t="s">
        <v>35</v>
      </c>
      <c r="J849" s="22" t="s">
        <v>25</v>
      </c>
      <c r="K849" s="22" t="s">
        <v>4539</v>
      </c>
      <c r="L849" s="22"/>
      <c r="M849" s="21">
        <v>6156500</v>
      </c>
      <c r="N849" s="21" t="s">
        <v>809</v>
      </c>
      <c r="O849" s="28" t="s">
        <v>4540</v>
      </c>
      <c r="P849" s="20">
        <v>43415</v>
      </c>
      <c r="Q849" s="25">
        <v>42950</v>
      </c>
      <c r="R849" s="42"/>
    </row>
    <row r="850" spans="1:18" ht="30.6" x14ac:dyDescent="0.25">
      <c r="A850" s="19" t="s">
        <v>4535</v>
      </c>
      <c r="B850" s="20">
        <v>41884</v>
      </c>
      <c r="C850" s="13" t="str">
        <f t="shared" ca="1" si="48"/>
        <v>VIGENTE</v>
      </c>
      <c r="D850" s="13">
        <f t="shared" ca="1" si="47"/>
        <v>43019</v>
      </c>
      <c r="E850" s="21" t="s">
        <v>4536</v>
      </c>
      <c r="F850" s="22" t="s">
        <v>4537</v>
      </c>
      <c r="G850" s="22" t="s">
        <v>40</v>
      </c>
      <c r="H850" s="22" t="s">
        <v>4541</v>
      </c>
      <c r="I850" s="22" t="s">
        <v>806</v>
      </c>
      <c r="J850" s="22" t="s">
        <v>570</v>
      </c>
      <c r="K850" s="22" t="s">
        <v>4539</v>
      </c>
      <c r="L850" s="22" t="s">
        <v>752</v>
      </c>
      <c r="M850" s="21" t="s">
        <v>4542</v>
      </c>
      <c r="N850" s="21" t="s">
        <v>512</v>
      </c>
      <c r="O850" s="28" t="s">
        <v>4543</v>
      </c>
      <c r="P850" s="20">
        <v>43415</v>
      </c>
      <c r="Q850" s="25">
        <v>42950</v>
      </c>
      <c r="R850" s="42"/>
    </row>
    <row r="851" spans="1:18" ht="40.799999999999997" x14ac:dyDescent="0.25">
      <c r="A851" s="19" t="s">
        <v>4535</v>
      </c>
      <c r="B851" s="20">
        <v>41884</v>
      </c>
      <c r="C851" s="13" t="str">
        <f t="shared" ca="1" si="48"/>
        <v>VIGENTE</v>
      </c>
      <c r="D851" s="13">
        <f t="shared" ca="1" si="47"/>
        <v>43019</v>
      </c>
      <c r="E851" s="21" t="s">
        <v>4536</v>
      </c>
      <c r="F851" s="22" t="s">
        <v>4537</v>
      </c>
      <c r="G851" s="22" t="s">
        <v>40</v>
      </c>
      <c r="H851" s="22" t="s">
        <v>4544</v>
      </c>
      <c r="I851" s="22" t="s">
        <v>806</v>
      </c>
      <c r="J851" s="22" t="s">
        <v>570</v>
      </c>
      <c r="K851" s="22" t="s">
        <v>4539</v>
      </c>
      <c r="L851" s="22" t="s">
        <v>752</v>
      </c>
      <c r="M851" s="21" t="s">
        <v>4542</v>
      </c>
      <c r="N851" s="21" t="s">
        <v>38</v>
      </c>
      <c r="O851" s="28" t="s">
        <v>4545</v>
      </c>
      <c r="P851" s="20">
        <v>43415</v>
      </c>
      <c r="Q851" s="25">
        <v>42950</v>
      </c>
      <c r="R851" s="42"/>
    </row>
    <row r="852" spans="1:18" ht="20.399999999999999" x14ac:dyDescent="0.25">
      <c r="A852" s="19" t="s">
        <v>4546</v>
      </c>
      <c r="B852" s="20">
        <v>41886</v>
      </c>
      <c r="C852" s="13" t="str">
        <f t="shared" ca="1" si="48"/>
        <v>NO VIGENTE</v>
      </c>
      <c r="D852" s="13">
        <f t="shared" ca="1" si="47"/>
        <v>43019</v>
      </c>
      <c r="E852" s="21" t="s">
        <v>4547</v>
      </c>
      <c r="F852" s="22" t="s">
        <v>4548</v>
      </c>
      <c r="G852" s="22" t="s">
        <v>22</v>
      </c>
      <c r="H852" s="22" t="s">
        <v>4549</v>
      </c>
      <c r="I852" s="22" t="s">
        <v>444</v>
      </c>
      <c r="J852" s="22" t="s">
        <v>25</v>
      </c>
      <c r="K852" s="22" t="s">
        <v>4550</v>
      </c>
      <c r="L852" s="22" t="s">
        <v>27</v>
      </c>
      <c r="M852" s="21">
        <v>993012130</v>
      </c>
      <c r="N852" s="21" t="s">
        <v>809</v>
      </c>
      <c r="O852" s="28" t="s">
        <v>4551</v>
      </c>
      <c r="P852" s="20">
        <v>42617</v>
      </c>
      <c r="Q852" s="25"/>
      <c r="R852" s="39"/>
    </row>
    <row r="853" spans="1:18" ht="40.799999999999997" x14ac:dyDescent="0.25">
      <c r="A853" s="19" t="s">
        <v>4552</v>
      </c>
      <c r="B853" s="20">
        <v>41887</v>
      </c>
      <c r="C853" s="13" t="str">
        <f t="shared" ca="1" si="48"/>
        <v>NO VIGENTE</v>
      </c>
      <c r="D853" s="13">
        <f t="shared" ca="1" si="47"/>
        <v>43019</v>
      </c>
      <c r="E853" s="21" t="s">
        <v>4553</v>
      </c>
      <c r="F853" s="22" t="s">
        <v>4554</v>
      </c>
      <c r="G853" s="22" t="s">
        <v>22</v>
      </c>
      <c r="H853" s="22" t="s">
        <v>4555</v>
      </c>
      <c r="I853" s="22" t="s">
        <v>333</v>
      </c>
      <c r="J853" s="22" t="s">
        <v>25</v>
      </c>
      <c r="K853" s="22" t="s">
        <v>4556</v>
      </c>
      <c r="L853" s="22" t="s">
        <v>27</v>
      </c>
      <c r="M853" s="21">
        <v>945176225</v>
      </c>
      <c r="N853" s="21" t="s">
        <v>809</v>
      </c>
      <c r="O853" s="28" t="s">
        <v>4557</v>
      </c>
      <c r="P853" s="20">
        <v>42618</v>
      </c>
      <c r="Q853" s="25"/>
      <c r="R853" s="39"/>
    </row>
    <row r="854" spans="1:18" ht="30.6" x14ac:dyDescent="0.25">
      <c r="A854" s="19" t="s">
        <v>4558</v>
      </c>
      <c r="B854" s="20">
        <v>41891</v>
      </c>
      <c r="C854" s="13" t="str">
        <f t="shared" ca="1" si="48"/>
        <v>VIGENTE</v>
      </c>
      <c r="D854" s="13">
        <f t="shared" ca="1" si="47"/>
        <v>43019</v>
      </c>
      <c r="E854" s="21" t="s">
        <v>4559</v>
      </c>
      <c r="F854" s="22" t="s">
        <v>4560</v>
      </c>
      <c r="G854" s="22" t="s">
        <v>22</v>
      </c>
      <c r="H854" s="22" t="s">
        <v>4561</v>
      </c>
      <c r="I854" s="22" t="s">
        <v>1171</v>
      </c>
      <c r="J854" s="22" t="s">
        <v>25</v>
      </c>
      <c r="K854" s="22" t="s">
        <v>4562</v>
      </c>
      <c r="L854" s="22" t="s">
        <v>27</v>
      </c>
      <c r="M854" s="21" t="s">
        <v>4563</v>
      </c>
      <c r="N854" s="21" t="s">
        <v>4564</v>
      </c>
      <c r="O854" s="28" t="s">
        <v>4565</v>
      </c>
      <c r="P854" s="20">
        <v>43353</v>
      </c>
      <c r="Q854" s="25">
        <v>42640</v>
      </c>
      <c r="R854" s="39"/>
    </row>
    <row r="855" spans="1:18" ht="30.6" x14ac:dyDescent="0.25">
      <c r="A855" s="19" t="s">
        <v>4566</v>
      </c>
      <c r="B855" s="20">
        <v>41891</v>
      </c>
      <c r="C855" s="13" t="str">
        <f t="shared" ca="1" si="48"/>
        <v>VIGENTE</v>
      </c>
      <c r="D855" s="13">
        <f t="shared" ca="1" si="47"/>
        <v>43019</v>
      </c>
      <c r="E855" s="21" t="s">
        <v>4567</v>
      </c>
      <c r="F855" s="22" t="s">
        <v>4568</v>
      </c>
      <c r="G855" s="22" t="s">
        <v>22</v>
      </c>
      <c r="H855" s="22" t="s">
        <v>4569</v>
      </c>
      <c r="I855" s="22" t="s">
        <v>112</v>
      </c>
      <c r="J855" s="22" t="s">
        <v>25</v>
      </c>
      <c r="K855" s="22" t="s">
        <v>4570</v>
      </c>
      <c r="L855" s="22"/>
      <c r="M855" s="21" t="s">
        <v>4571</v>
      </c>
      <c r="N855" s="21" t="s">
        <v>95</v>
      </c>
      <c r="O855" s="28" t="s">
        <v>4572</v>
      </c>
      <c r="P855" s="20">
        <v>43485</v>
      </c>
      <c r="Q855" s="25">
        <v>42823</v>
      </c>
      <c r="R855" s="39"/>
    </row>
    <row r="856" spans="1:18" ht="61.2" x14ac:dyDescent="0.25">
      <c r="A856" s="19" t="s">
        <v>4566</v>
      </c>
      <c r="B856" s="20">
        <v>41891</v>
      </c>
      <c r="C856" s="13" t="str">
        <f t="shared" ca="1" si="48"/>
        <v>VIGENTE</v>
      </c>
      <c r="D856" s="13">
        <f t="shared" ca="1" si="47"/>
        <v>43019</v>
      </c>
      <c r="E856" s="21" t="s">
        <v>4567</v>
      </c>
      <c r="F856" s="22" t="s">
        <v>4568</v>
      </c>
      <c r="G856" s="22" t="s">
        <v>40</v>
      </c>
      <c r="H856" s="22" t="s">
        <v>4573</v>
      </c>
      <c r="I856" s="22" t="s">
        <v>994</v>
      </c>
      <c r="J856" s="22" t="s">
        <v>995</v>
      </c>
      <c r="K856" s="22" t="s">
        <v>4570</v>
      </c>
      <c r="L856" s="22" t="s">
        <v>27</v>
      </c>
      <c r="M856" s="21" t="s">
        <v>4574</v>
      </c>
      <c r="N856" s="21" t="s">
        <v>38</v>
      </c>
      <c r="O856" s="28" t="s">
        <v>4572</v>
      </c>
      <c r="P856" s="20">
        <v>43485</v>
      </c>
      <c r="Q856" s="25">
        <v>42823</v>
      </c>
      <c r="R856" s="39"/>
    </row>
    <row r="857" spans="1:18" ht="30.6" x14ac:dyDescent="0.25">
      <c r="A857" s="19" t="s">
        <v>4575</v>
      </c>
      <c r="B857" s="20">
        <v>41906</v>
      </c>
      <c r="C857" s="13" t="str">
        <f t="shared" ca="1" si="48"/>
        <v>VIGENTE</v>
      </c>
      <c r="D857" s="13">
        <f t="shared" ca="1" si="47"/>
        <v>43019</v>
      </c>
      <c r="E857" s="21" t="s">
        <v>4576</v>
      </c>
      <c r="F857" s="22" t="s">
        <v>4577</v>
      </c>
      <c r="G857" s="22" t="s">
        <v>22</v>
      </c>
      <c r="H857" s="22" t="s">
        <v>4578</v>
      </c>
      <c r="I857" s="22" t="s">
        <v>52</v>
      </c>
      <c r="J857" s="22" t="s">
        <v>25</v>
      </c>
      <c r="K857" s="22" t="s">
        <v>4579</v>
      </c>
      <c r="L857" s="22"/>
      <c r="M857" s="21" t="s">
        <v>4580</v>
      </c>
      <c r="N857" s="21" t="s">
        <v>452</v>
      </c>
      <c r="O857" s="28" t="s">
        <v>4581</v>
      </c>
      <c r="P857" s="20">
        <v>43368</v>
      </c>
      <c r="Q857" s="25">
        <v>42857</v>
      </c>
      <c r="R857" s="39"/>
    </row>
    <row r="858" spans="1:18" ht="40.799999999999997" x14ac:dyDescent="0.25">
      <c r="A858" s="19" t="s">
        <v>4575</v>
      </c>
      <c r="B858" s="20">
        <v>41906</v>
      </c>
      <c r="C858" s="13" t="str">
        <f t="shared" ca="1" si="48"/>
        <v>VIGENTE</v>
      </c>
      <c r="D858" s="13">
        <f t="shared" ca="1" si="47"/>
        <v>43019</v>
      </c>
      <c r="E858" s="21" t="s">
        <v>4576</v>
      </c>
      <c r="F858" s="22" t="s">
        <v>4577</v>
      </c>
      <c r="G858" s="22" t="s">
        <v>40</v>
      </c>
      <c r="H858" s="22" t="s">
        <v>4582</v>
      </c>
      <c r="I858" s="22" t="s">
        <v>647</v>
      </c>
      <c r="J858" s="22" t="s">
        <v>25</v>
      </c>
      <c r="K858" s="22" t="s">
        <v>4579</v>
      </c>
      <c r="L858" s="22" t="s">
        <v>27</v>
      </c>
      <c r="M858" s="21" t="s">
        <v>4583</v>
      </c>
      <c r="N858" s="21" t="s">
        <v>452</v>
      </c>
      <c r="O858" s="28" t="s">
        <v>4584</v>
      </c>
      <c r="P858" s="20">
        <v>43368</v>
      </c>
      <c r="Q858" s="25">
        <v>42857</v>
      </c>
      <c r="R858" s="39"/>
    </row>
    <row r="859" spans="1:18" ht="30.6" x14ac:dyDescent="0.25">
      <c r="A859" s="19" t="s">
        <v>4575</v>
      </c>
      <c r="B859" s="20">
        <v>41906</v>
      </c>
      <c r="C859" s="13" t="str">
        <f t="shared" ca="1" si="48"/>
        <v>VIGENTE</v>
      </c>
      <c r="D859" s="13">
        <f t="shared" ca="1" si="47"/>
        <v>43019</v>
      </c>
      <c r="E859" s="21" t="s">
        <v>4576</v>
      </c>
      <c r="F859" s="22" t="s">
        <v>4577</v>
      </c>
      <c r="G859" s="22" t="s">
        <v>40</v>
      </c>
      <c r="H859" s="22" t="s">
        <v>4585</v>
      </c>
      <c r="I859" s="22" t="s">
        <v>52</v>
      </c>
      <c r="J859" s="22" t="s">
        <v>25</v>
      </c>
      <c r="K859" s="22" t="s">
        <v>4579</v>
      </c>
      <c r="L859" s="22" t="s">
        <v>27</v>
      </c>
      <c r="M859" s="21" t="s">
        <v>4586</v>
      </c>
      <c r="N859" s="21" t="s">
        <v>452</v>
      </c>
      <c r="O859" s="28" t="s">
        <v>4584</v>
      </c>
      <c r="P859" s="20">
        <v>43368</v>
      </c>
      <c r="Q859" s="25">
        <v>42857</v>
      </c>
      <c r="R859" s="39"/>
    </row>
    <row r="860" spans="1:18" ht="20.399999999999999" x14ac:dyDescent="0.25">
      <c r="A860" s="19" t="s">
        <v>4587</v>
      </c>
      <c r="B860" s="20">
        <v>41914</v>
      </c>
      <c r="C860" s="13" t="str">
        <f t="shared" ca="1" si="48"/>
        <v>VIGENTE</v>
      </c>
      <c r="D860" s="13">
        <f t="shared" ca="1" si="47"/>
        <v>43019</v>
      </c>
      <c r="E860" s="21" t="s">
        <v>4588</v>
      </c>
      <c r="F860" s="22" t="s">
        <v>4589</v>
      </c>
      <c r="G860" s="22" t="s">
        <v>22</v>
      </c>
      <c r="H860" s="22" t="s">
        <v>4590</v>
      </c>
      <c r="I860" s="22" t="s">
        <v>341</v>
      </c>
      <c r="J860" s="22" t="s">
        <v>25</v>
      </c>
      <c r="K860" s="22" t="s">
        <v>4591</v>
      </c>
      <c r="L860" s="22" t="s">
        <v>27</v>
      </c>
      <c r="M860" s="21" t="s">
        <v>4592</v>
      </c>
      <c r="N860" s="21" t="s">
        <v>38</v>
      </c>
      <c r="O860" s="28" t="s">
        <v>4593</v>
      </c>
      <c r="P860" s="20">
        <v>43454</v>
      </c>
      <c r="Q860" s="25"/>
      <c r="R860" s="39"/>
    </row>
    <row r="861" spans="1:18" ht="30.6" x14ac:dyDescent="0.25">
      <c r="A861" s="19" t="s">
        <v>4594</v>
      </c>
      <c r="B861" s="20">
        <v>41918</v>
      </c>
      <c r="C861" s="13" t="str">
        <f t="shared" ca="1" si="48"/>
        <v>VIGENTE</v>
      </c>
      <c r="D861" s="13">
        <f t="shared" ca="1" si="47"/>
        <v>43019</v>
      </c>
      <c r="E861" s="21" t="s">
        <v>4595</v>
      </c>
      <c r="F861" s="22" t="s">
        <v>4596</v>
      </c>
      <c r="G861" s="22" t="s">
        <v>22</v>
      </c>
      <c r="H861" s="22" t="s">
        <v>4597</v>
      </c>
      <c r="I861" s="22" t="s">
        <v>862</v>
      </c>
      <c r="J861" s="22" t="s">
        <v>25</v>
      </c>
      <c r="K861" s="22" t="s">
        <v>4598</v>
      </c>
      <c r="L861" s="22" t="s">
        <v>27</v>
      </c>
      <c r="M861" s="21">
        <v>998324183</v>
      </c>
      <c r="N861" s="21" t="s">
        <v>689</v>
      </c>
      <c r="O861" s="28" t="s">
        <v>4599</v>
      </c>
      <c r="P861" s="20">
        <v>43380</v>
      </c>
      <c r="Q861" s="25"/>
      <c r="R861" s="39"/>
    </row>
    <row r="862" spans="1:18" ht="30.6" x14ac:dyDescent="0.25">
      <c r="A862" s="19" t="s">
        <v>4600</v>
      </c>
      <c r="B862" s="20">
        <v>41918</v>
      </c>
      <c r="C862" s="13" t="str">
        <f t="shared" ca="1" si="48"/>
        <v>VIGENTE</v>
      </c>
      <c r="D862" s="13">
        <f t="shared" ca="1" si="47"/>
        <v>43019</v>
      </c>
      <c r="E862" s="21" t="s">
        <v>4601</v>
      </c>
      <c r="F862" s="22" t="s">
        <v>4602</v>
      </c>
      <c r="G862" s="22" t="s">
        <v>22</v>
      </c>
      <c r="H862" s="22" t="s">
        <v>4603</v>
      </c>
      <c r="I862" s="22" t="s">
        <v>68</v>
      </c>
      <c r="J862" s="22" t="s">
        <v>25</v>
      </c>
      <c r="K862" s="22" t="s">
        <v>4604</v>
      </c>
      <c r="L862" s="22" t="s">
        <v>27</v>
      </c>
      <c r="M862" s="21" t="s">
        <v>4605</v>
      </c>
      <c r="N862" s="21" t="s">
        <v>452</v>
      </c>
      <c r="O862" s="28" t="s">
        <v>4606</v>
      </c>
      <c r="P862" s="20">
        <v>43380</v>
      </c>
      <c r="Q862" s="25"/>
      <c r="R862" s="39"/>
    </row>
    <row r="863" spans="1:18" ht="30.6" x14ac:dyDescent="0.25">
      <c r="A863" s="19" t="s">
        <v>4607</v>
      </c>
      <c r="B863" s="20">
        <v>41918</v>
      </c>
      <c r="C863" s="13" t="str">
        <f t="shared" ca="1" si="48"/>
        <v>NO VIGENTE</v>
      </c>
      <c r="D863" s="13">
        <f t="shared" ca="1" si="47"/>
        <v>43019</v>
      </c>
      <c r="E863" s="21" t="s">
        <v>4608</v>
      </c>
      <c r="F863" s="22" t="s">
        <v>4609</v>
      </c>
      <c r="G863" s="22" t="s">
        <v>22</v>
      </c>
      <c r="H863" s="22" t="s">
        <v>4610</v>
      </c>
      <c r="I863" s="22" t="s">
        <v>47</v>
      </c>
      <c r="J863" s="22" t="s">
        <v>25</v>
      </c>
      <c r="K863" s="22" t="s">
        <v>4611</v>
      </c>
      <c r="L863" s="22" t="s">
        <v>170</v>
      </c>
      <c r="M863" s="21" t="s">
        <v>4612</v>
      </c>
      <c r="N863" s="21" t="s">
        <v>4613</v>
      </c>
      <c r="O863" s="28" t="s">
        <v>4614</v>
      </c>
      <c r="P863" s="20">
        <v>42649</v>
      </c>
      <c r="Q863" s="25"/>
      <c r="R863" s="39"/>
    </row>
    <row r="864" spans="1:18" ht="20.399999999999999" x14ac:dyDescent="0.25">
      <c r="A864" s="19" t="s">
        <v>4615</v>
      </c>
      <c r="B864" s="20">
        <v>41918</v>
      </c>
      <c r="C864" s="13" t="str">
        <f t="shared" ca="1" si="48"/>
        <v>VIGENTE</v>
      </c>
      <c r="D864" s="13">
        <f t="shared" ca="1" si="47"/>
        <v>43019</v>
      </c>
      <c r="E864" s="21" t="s">
        <v>4616</v>
      </c>
      <c r="F864" s="22" t="s">
        <v>4617</v>
      </c>
      <c r="G864" s="22" t="s">
        <v>22</v>
      </c>
      <c r="H864" s="22" t="s">
        <v>4618</v>
      </c>
      <c r="I864" s="22" t="s">
        <v>341</v>
      </c>
      <c r="J864" s="22" t="s">
        <v>25</v>
      </c>
      <c r="K864" s="22" t="s">
        <v>4619</v>
      </c>
      <c r="L864" s="22" t="s">
        <v>27</v>
      </c>
      <c r="M864" s="21" t="s">
        <v>4620</v>
      </c>
      <c r="N864" s="21" t="s">
        <v>512</v>
      </c>
      <c r="O864" s="28" t="s">
        <v>4621</v>
      </c>
      <c r="P864" s="20">
        <v>43380</v>
      </c>
      <c r="Q864" s="25"/>
      <c r="R864" s="39"/>
    </row>
    <row r="865" spans="1:18" ht="30.6" x14ac:dyDescent="0.25">
      <c r="A865" s="19" t="s">
        <v>4622</v>
      </c>
      <c r="B865" s="20">
        <v>41918</v>
      </c>
      <c r="C865" s="13" t="str">
        <f t="shared" ca="1" si="48"/>
        <v>VIGENTE</v>
      </c>
      <c r="D865" s="13">
        <f t="shared" ca="1" si="47"/>
        <v>43019</v>
      </c>
      <c r="E865" s="21" t="s">
        <v>4623</v>
      </c>
      <c r="F865" s="22" t="s">
        <v>4624</v>
      </c>
      <c r="G865" s="22" t="s">
        <v>22</v>
      </c>
      <c r="H865" s="22" t="s">
        <v>4625</v>
      </c>
      <c r="I865" s="22" t="s">
        <v>84</v>
      </c>
      <c r="J865" s="22" t="s">
        <v>25</v>
      </c>
      <c r="K865" s="22" t="s">
        <v>4626</v>
      </c>
      <c r="L865" s="22" t="s">
        <v>27</v>
      </c>
      <c r="M865" s="21">
        <v>5432375</v>
      </c>
      <c r="N865" s="21">
        <v>5435194</v>
      </c>
      <c r="O865" s="28" t="s">
        <v>4627</v>
      </c>
      <c r="P865" s="20">
        <v>43380</v>
      </c>
      <c r="Q865" s="25">
        <v>42964</v>
      </c>
      <c r="R865" s="39"/>
    </row>
    <row r="866" spans="1:18" ht="40.799999999999997" x14ac:dyDescent="0.25">
      <c r="A866" s="19" t="s">
        <v>4628</v>
      </c>
      <c r="B866" s="20">
        <v>41929</v>
      </c>
      <c r="C866" s="13" t="str">
        <f t="shared" ca="1" si="48"/>
        <v>VIGENTE</v>
      </c>
      <c r="D866" s="13">
        <f t="shared" ca="1" si="47"/>
        <v>43019</v>
      </c>
      <c r="E866" s="21" t="s">
        <v>4629</v>
      </c>
      <c r="F866" s="22" t="s">
        <v>4630</v>
      </c>
      <c r="G866" s="22" t="s">
        <v>22</v>
      </c>
      <c r="H866" s="22" t="s">
        <v>4631</v>
      </c>
      <c r="I866" s="22" t="s">
        <v>101</v>
      </c>
      <c r="J866" s="22" t="s">
        <v>25</v>
      </c>
      <c r="K866" s="22" t="s">
        <v>4632</v>
      </c>
      <c r="L866" s="22" t="s">
        <v>27</v>
      </c>
      <c r="M866" s="21">
        <v>990857864</v>
      </c>
      <c r="N866" s="21" t="s">
        <v>403</v>
      </c>
      <c r="O866" s="28" t="s">
        <v>4633</v>
      </c>
      <c r="P866" s="20">
        <v>43391</v>
      </c>
      <c r="Q866" s="25"/>
      <c r="R866" s="39"/>
    </row>
    <row r="867" spans="1:18" ht="20.399999999999999" x14ac:dyDescent="0.25">
      <c r="A867" s="19" t="s">
        <v>4634</v>
      </c>
      <c r="B867" s="20">
        <v>41929</v>
      </c>
      <c r="C867" s="13" t="str">
        <f t="shared" ca="1" si="48"/>
        <v>NO VIGENTE</v>
      </c>
      <c r="D867" s="13">
        <f t="shared" ca="1" si="47"/>
        <v>43019</v>
      </c>
      <c r="E867" s="21" t="s">
        <v>4635</v>
      </c>
      <c r="F867" s="22" t="s">
        <v>4636</v>
      </c>
      <c r="G867" s="22" t="s">
        <v>22</v>
      </c>
      <c r="H867" s="22" t="s">
        <v>4637</v>
      </c>
      <c r="I867" s="22" t="s">
        <v>4638</v>
      </c>
      <c r="J867" s="22" t="s">
        <v>2026</v>
      </c>
      <c r="K867" s="22" t="s">
        <v>4639</v>
      </c>
      <c r="L867" s="22" t="s">
        <v>27</v>
      </c>
      <c r="M867" s="21" t="s">
        <v>4640</v>
      </c>
      <c r="N867" s="21" t="s">
        <v>809</v>
      </c>
      <c r="O867" s="28" t="s">
        <v>809</v>
      </c>
      <c r="P867" s="20">
        <v>42660</v>
      </c>
      <c r="Q867" s="25"/>
      <c r="R867" s="39"/>
    </row>
    <row r="868" spans="1:18" ht="30.6" x14ac:dyDescent="0.25">
      <c r="A868" s="19" t="s">
        <v>4641</v>
      </c>
      <c r="B868" s="20">
        <v>41932</v>
      </c>
      <c r="C868" s="13" t="str">
        <f t="shared" ca="1" si="48"/>
        <v>VIGENTE</v>
      </c>
      <c r="D868" s="13">
        <f t="shared" ca="1" si="47"/>
        <v>43019</v>
      </c>
      <c r="E868" s="21" t="s">
        <v>4642</v>
      </c>
      <c r="F868" s="22" t="s">
        <v>4643</v>
      </c>
      <c r="G868" s="22" t="s">
        <v>22</v>
      </c>
      <c r="H868" s="22" t="s">
        <v>4644</v>
      </c>
      <c r="I868" s="22" t="s">
        <v>1416</v>
      </c>
      <c r="J868" s="22" t="s">
        <v>43</v>
      </c>
      <c r="K868" s="22" t="s">
        <v>4645</v>
      </c>
      <c r="L868" s="22" t="s">
        <v>27</v>
      </c>
      <c r="M868" s="21">
        <v>5445753</v>
      </c>
      <c r="N868" s="21" t="s">
        <v>809</v>
      </c>
      <c r="O868" s="28" t="s">
        <v>4646</v>
      </c>
      <c r="P868" s="20">
        <v>43394</v>
      </c>
      <c r="Q868" s="25"/>
      <c r="R868" s="39"/>
    </row>
    <row r="869" spans="1:18" ht="40.799999999999997" x14ac:dyDescent="0.25">
      <c r="A869" s="19" t="s">
        <v>4647</v>
      </c>
      <c r="B869" s="20">
        <v>41935</v>
      </c>
      <c r="C869" s="13" t="str">
        <f t="shared" ca="1" si="48"/>
        <v>VIGENTE</v>
      </c>
      <c r="D869" s="13">
        <f t="shared" ca="1" si="47"/>
        <v>43019</v>
      </c>
      <c r="E869" s="21" t="s">
        <v>4648</v>
      </c>
      <c r="F869" s="22" t="s">
        <v>4649</v>
      </c>
      <c r="G869" s="22" t="s">
        <v>22</v>
      </c>
      <c r="H869" s="22" t="s">
        <v>4650</v>
      </c>
      <c r="I869" s="22" t="s">
        <v>363</v>
      </c>
      <c r="J869" s="22" t="s">
        <v>25</v>
      </c>
      <c r="K869" s="22" t="s">
        <v>4651</v>
      </c>
      <c r="L869" s="22" t="s">
        <v>4652</v>
      </c>
      <c r="M869" s="21" t="s">
        <v>4653</v>
      </c>
      <c r="N869" s="21" t="s">
        <v>104</v>
      </c>
      <c r="O869" s="28" t="s">
        <v>809</v>
      </c>
      <c r="P869" s="20">
        <v>43397</v>
      </c>
      <c r="Q869" s="25"/>
      <c r="R869" s="39"/>
    </row>
    <row r="870" spans="1:18" ht="30.6" x14ac:dyDescent="0.25">
      <c r="A870" s="19" t="s">
        <v>4654</v>
      </c>
      <c r="B870" s="20">
        <v>41935</v>
      </c>
      <c r="C870" s="13" t="str">
        <f t="shared" ca="1" si="48"/>
        <v>VIGENTE</v>
      </c>
      <c r="D870" s="13">
        <f t="shared" ca="1" si="47"/>
        <v>43019</v>
      </c>
      <c r="E870" s="21" t="s">
        <v>4655</v>
      </c>
      <c r="F870" s="22" t="s">
        <v>4656</v>
      </c>
      <c r="G870" s="22" t="s">
        <v>22</v>
      </c>
      <c r="H870" s="22" t="s">
        <v>4657</v>
      </c>
      <c r="I870" s="22" t="s">
        <v>491</v>
      </c>
      <c r="J870" s="22" t="s">
        <v>486</v>
      </c>
      <c r="K870" s="22" t="s">
        <v>4658</v>
      </c>
      <c r="L870" s="22" t="s">
        <v>191</v>
      </c>
      <c r="M870" s="21" t="s">
        <v>4659</v>
      </c>
      <c r="N870" s="21" t="s">
        <v>512</v>
      </c>
      <c r="O870" s="28" t="s">
        <v>4660</v>
      </c>
      <c r="P870" s="20">
        <v>43397</v>
      </c>
      <c r="Q870" s="25"/>
      <c r="R870" s="39"/>
    </row>
    <row r="871" spans="1:18" ht="20.399999999999999" x14ac:dyDescent="0.25">
      <c r="A871" s="19" t="s">
        <v>4654</v>
      </c>
      <c r="B871" s="20">
        <v>41935</v>
      </c>
      <c r="C871" s="13" t="str">
        <f t="shared" ca="1" si="48"/>
        <v>VIGENTE</v>
      </c>
      <c r="D871" s="13">
        <f t="shared" ca="1" si="47"/>
        <v>43019</v>
      </c>
      <c r="E871" s="21" t="s">
        <v>4655</v>
      </c>
      <c r="F871" s="22" t="s">
        <v>4656</v>
      </c>
      <c r="G871" s="22" t="s">
        <v>40</v>
      </c>
      <c r="H871" s="22" t="s">
        <v>4661</v>
      </c>
      <c r="I871" s="22" t="s">
        <v>647</v>
      </c>
      <c r="J871" s="22" t="s">
        <v>25</v>
      </c>
      <c r="K871" s="22" t="s">
        <v>4658</v>
      </c>
      <c r="L871" s="22" t="s">
        <v>191</v>
      </c>
      <c r="M871" s="21" t="s">
        <v>4659</v>
      </c>
      <c r="N871" s="21" t="s">
        <v>512</v>
      </c>
      <c r="O871" s="28"/>
      <c r="P871" s="20">
        <v>43397</v>
      </c>
      <c r="Q871" s="25"/>
      <c r="R871" s="39"/>
    </row>
    <row r="872" spans="1:18" ht="51" x14ac:dyDescent="0.25">
      <c r="A872" s="19" t="s">
        <v>4662</v>
      </c>
      <c r="B872" s="20">
        <v>41939</v>
      </c>
      <c r="C872" s="13" t="str">
        <f t="shared" ca="1" si="48"/>
        <v>VIGENTE</v>
      </c>
      <c r="D872" s="13">
        <f t="shared" ca="1" si="47"/>
        <v>43019</v>
      </c>
      <c r="E872" s="21" t="s">
        <v>4663</v>
      </c>
      <c r="F872" s="22" t="s">
        <v>4664</v>
      </c>
      <c r="G872" s="22" t="s">
        <v>22</v>
      </c>
      <c r="H872" s="22" t="s">
        <v>4665</v>
      </c>
      <c r="I872" s="22" t="s">
        <v>35</v>
      </c>
      <c r="J872" s="22" t="s">
        <v>25</v>
      </c>
      <c r="K872" s="22" t="s">
        <v>4666</v>
      </c>
      <c r="L872" s="22"/>
      <c r="M872" s="21" t="s">
        <v>4667</v>
      </c>
      <c r="N872" s="21" t="s">
        <v>4668</v>
      </c>
      <c r="O872" s="28" t="s">
        <v>4669</v>
      </c>
      <c r="P872" s="20">
        <v>43573</v>
      </c>
      <c r="Q872" s="25">
        <v>42846</v>
      </c>
      <c r="R872" s="39"/>
    </row>
    <row r="873" spans="1:18" ht="51" x14ac:dyDescent="0.25">
      <c r="A873" s="19" t="s">
        <v>4662</v>
      </c>
      <c r="B873" s="20">
        <v>41939</v>
      </c>
      <c r="C873" s="13" t="str">
        <f t="shared" ca="1" si="48"/>
        <v>VIGENTE</v>
      </c>
      <c r="D873" s="13">
        <f t="shared" ca="1" si="47"/>
        <v>43019</v>
      </c>
      <c r="E873" s="21" t="s">
        <v>4663</v>
      </c>
      <c r="F873" s="22" t="s">
        <v>4664</v>
      </c>
      <c r="G873" s="22" t="s">
        <v>40</v>
      </c>
      <c r="H873" s="22" t="s">
        <v>4670</v>
      </c>
      <c r="I873" s="22" t="s">
        <v>1740</v>
      </c>
      <c r="J873" s="22" t="s">
        <v>570</v>
      </c>
      <c r="K873" s="22" t="s">
        <v>4666</v>
      </c>
      <c r="L873" s="22" t="s">
        <v>27</v>
      </c>
      <c r="M873" s="21" t="s">
        <v>4671</v>
      </c>
      <c r="N873" s="21" t="s">
        <v>512</v>
      </c>
      <c r="O873" s="28" t="s">
        <v>4672</v>
      </c>
      <c r="P873" s="20">
        <v>43573</v>
      </c>
      <c r="Q873" s="25">
        <v>42846</v>
      </c>
      <c r="R873" s="39"/>
    </row>
    <row r="874" spans="1:18" ht="51" x14ac:dyDescent="0.25">
      <c r="A874" s="19" t="s">
        <v>4662</v>
      </c>
      <c r="B874" s="20">
        <v>41939</v>
      </c>
      <c r="C874" s="13" t="str">
        <f t="shared" ca="1" si="48"/>
        <v>VIGENTE</v>
      </c>
      <c r="D874" s="13">
        <f t="shared" ca="1" si="47"/>
        <v>43019</v>
      </c>
      <c r="E874" s="21" t="s">
        <v>4663</v>
      </c>
      <c r="F874" s="22" t="s">
        <v>4664</v>
      </c>
      <c r="G874" s="22" t="s">
        <v>40</v>
      </c>
      <c r="H874" s="22" t="s">
        <v>4673</v>
      </c>
      <c r="I874" s="22" t="s">
        <v>121</v>
      </c>
      <c r="J874" s="22" t="s">
        <v>25</v>
      </c>
      <c r="K874" s="22" t="s">
        <v>4666</v>
      </c>
      <c r="L874" s="22" t="s">
        <v>27</v>
      </c>
      <c r="M874" s="21" t="s">
        <v>4674</v>
      </c>
      <c r="N874" s="21" t="s">
        <v>512</v>
      </c>
      <c r="O874" s="28" t="s">
        <v>4675</v>
      </c>
      <c r="P874" s="20">
        <v>43573</v>
      </c>
      <c r="Q874" s="25">
        <v>42846</v>
      </c>
      <c r="R874" s="39"/>
    </row>
    <row r="875" spans="1:18" ht="51" x14ac:dyDescent="0.25">
      <c r="A875" s="19" t="s">
        <v>4662</v>
      </c>
      <c r="B875" s="20">
        <v>41939</v>
      </c>
      <c r="C875" s="13" t="str">
        <f t="shared" ca="1" si="48"/>
        <v>VIGENTE</v>
      </c>
      <c r="D875" s="13">
        <f t="shared" ca="1" si="47"/>
        <v>43019</v>
      </c>
      <c r="E875" s="21" t="s">
        <v>4663</v>
      </c>
      <c r="F875" s="22" t="s">
        <v>4664</v>
      </c>
      <c r="G875" s="22" t="s">
        <v>40</v>
      </c>
      <c r="H875" s="22" t="s">
        <v>4676</v>
      </c>
      <c r="I875" s="22" t="s">
        <v>4677</v>
      </c>
      <c r="J875" s="22" t="s">
        <v>3200</v>
      </c>
      <c r="K875" s="22" t="s">
        <v>4666</v>
      </c>
      <c r="L875" s="22" t="s">
        <v>27</v>
      </c>
      <c r="M875" s="21" t="s">
        <v>4678</v>
      </c>
      <c r="N875" s="21" t="s">
        <v>512</v>
      </c>
      <c r="O875" s="28" t="s">
        <v>4679</v>
      </c>
      <c r="P875" s="20">
        <v>43573</v>
      </c>
      <c r="Q875" s="25">
        <v>42846</v>
      </c>
      <c r="R875" s="39"/>
    </row>
    <row r="876" spans="1:18" s="18" customFormat="1" ht="30.6" x14ac:dyDescent="0.25">
      <c r="A876" s="10" t="s">
        <v>4680</v>
      </c>
      <c r="B876" s="11">
        <v>41948</v>
      </c>
      <c r="C876" s="12" t="s">
        <v>19</v>
      </c>
      <c r="D876" s="13">
        <f t="shared" ca="1" si="47"/>
        <v>43019</v>
      </c>
      <c r="E876" s="14" t="s">
        <v>4681</v>
      </c>
      <c r="F876" s="15" t="s">
        <v>4682</v>
      </c>
      <c r="G876" s="15" t="s">
        <v>22</v>
      </c>
      <c r="H876" s="15" t="s">
        <v>4683</v>
      </c>
      <c r="I876" s="15" t="s">
        <v>42</v>
      </c>
      <c r="J876" s="15" t="s">
        <v>43</v>
      </c>
      <c r="K876" s="15" t="s">
        <v>4684</v>
      </c>
      <c r="L876" s="15" t="s">
        <v>27</v>
      </c>
      <c r="M876" s="14">
        <v>5710100</v>
      </c>
      <c r="N876" s="14">
        <v>5170110</v>
      </c>
      <c r="O876" s="16" t="s">
        <v>4685</v>
      </c>
      <c r="P876" s="11">
        <v>42679</v>
      </c>
      <c r="Q876" s="17"/>
      <c r="R876" s="39"/>
    </row>
    <row r="877" spans="1:18" ht="20.399999999999999" x14ac:dyDescent="0.25">
      <c r="A877" s="19" t="s">
        <v>4686</v>
      </c>
      <c r="B877" s="20">
        <v>41949</v>
      </c>
      <c r="C877" s="13" t="str">
        <f t="shared" ref="C877:C896" ca="1" si="49">IF(P877&gt;D877,"VIGENTE","NO VIGENTE")</f>
        <v>NO VIGENTE</v>
      </c>
      <c r="D877" s="13">
        <f t="shared" ca="1" si="47"/>
        <v>43019</v>
      </c>
      <c r="E877" s="21" t="s">
        <v>4687</v>
      </c>
      <c r="F877" s="22" t="s">
        <v>4688</v>
      </c>
      <c r="G877" s="22" t="s">
        <v>22</v>
      </c>
      <c r="H877" s="22" t="s">
        <v>4689</v>
      </c>
      <c r="I877" s="22" t="s">
        <v>423</v>
      </c>
      <c r="J877" s="22" t="s">
        <v>424</v>
      </c>
      <c r="K877" s="22" t="s">
        <v>4690</v>
      </c>
      <c r="L877" s="22" t="s">
        <v>27</v>
      </c>
      <c r="M877" s="21" t="s">
        <v>4691</v>
      </c>
      <c r="N877" s="21" t="s">
        <v>809</v>
      </c>
      <c r="O877" s="28" t="s">
        <v>4692</v>
      </c>
      <c r="P877" s="20">
        <v>42680</v>
      </c>
      <c r="Q877" s="25"/>
      <c r="R877" s="39"/>
    </row>
    <row r="878" spans="1:18" ht="40.799999999999997" x14ac:dyDescent="0.25">
      <c r="A878" s="19" t="s">
        <v>4693</v>
      </c>
      <c r="B878" s="20">
        <v>41933</v>
      </c>
      <c r="C878" s="13" t="str">
        <f t="shared" ca="1" si="49"/>
        <v>VIGENTE</v>
      </c>
      <c r="D878" s="13">
        <f t="shared" ca="1" si="47"/>
        <v>43019</v>
      </c>
      <c r="E878" s="21" t="s">
        <v>4694</v>
      </c>
      <c r="F878" s="22" t="s">
        <v>4695</v>
      </c>
      <c r="G878" s="22" t="s">
        <v>22</v>
      </c>
      <c r="H878" s="22" t="s">
        <v>4696</v>
      </c>
      <c r="I878" s="22" t="s">
        <v>389</v>
      </c>
      <c r="J878" s="22" t="s">
        <v>25</v>
      </c>
      <c r="K878" s="22" t="s">
        <v>4697</v>
      </c>
      <c r="L878" s="22" t="s">
        <v>27</v>
      </c>
      <c r="M878" s="21" t="s">
        <v>4698</v>
      </c>
      <c r="N878" s="21" t="s">
        <v>4698</v>
      </c>
      <c r="O878" s="28" t="s">
        <v>4699</v>
      </c>
      <c r="P878" s="20">
        <v>43414</v>
      </c>
      <c r="Q878" s="25">
        <v>42731</v>
      </c>
      <c r="R878" s="39"/>
    </row>
    <row r="879" spans="1:18" ht="40.799999999999997" x14ac:dyDescent="0.25">
      <c r="A879" s="19" t="s">
        <v>4693</v>
      </c>
      <c r="B879" s="20">
        <v>41933</v>
      </c>
      <c r="C879" s="13" t="str">
        <f t="shared" ca="1" si="49"/>
        <v>VIGENTE</v>
      </c>
      <c r="D879" s="13">
        <f t="shared" ca="1" si="47"/>
        <v>43019</v>
      </c>
      <c r="E879" s="21" t="s">
        <v>4694</v>
      </c>
      <c r="F879" s="22" t="s">
        <v>4695</v>
      </c>
      <c r="G879" s="22" t="s">
        <v>40</v>
      </c>
      <c r="H879" s="22" t="s">
        <v>4700</v>
      </c>
      <c r="I879" s="22" t="s">
        <v>766</v>
      </c>
      <c r="J879" s="22" t="s">
        <v>25</v>
      </c>
      <c r="K879" s="22" t="s">
        <v>4697</v>
      </c>
      <c r="L879" s="22" t="s">
        <v>27</v>
      </c>
      <c r="M879" s="21" t="s">
        <v>4698</v>
      </c>
      <c r="N879" s="21" t="s">
        <v>4701</v>
      </c>
      <c r="O879" s="28" t="s">
        <v>4699</v>
      </c>
      <c r="P879" s="20">
        <v>43414</v>
      </c>
      <c r="Q879" s="25">
        <v>42731</v>
      </c>
      <c r="R879" s="39"/>
    </row>
    <row r="880" spans="1:18" ht="30.6" x14ac:dyDescent="0.25">
      <c r="A880" s="19" t="s">
        <v>4702</v>
      </c>
      <c r="B880" s="20">
        <v>41953</v>
      </c>
      <c r="C880" s="13" t="str">
        <f t="shared" ca="1" si="49"/>
        <v>VIGENTE</v>
      </c>
      <c r="D880" s="13">
        <f t="shared" ca="1" si="47"/>
        <v>43019</v>
      </c>
      <c r="E880" s="21" t="s">
        <v>4703</v>
      </c>
      <c r="F880" s="22" t="s">
        <v>4704</v>
      </c>
      <c r="G880" s="22" t="s">
        <v>22</v>
      </c>
      <c r="H880" s="22" t="s">
        <v>4705</v>
      </c>
      <c r="I880" s="22" t="s">
        <v>485</v>
      </c>
      <c r="J880" s="22" t="s">
        <v>486</v>
      </c>
      <c r="K880" s="22" t="s">
        <v>4706</v>
      </c>
      <c r="L880" s="22" t="s">
        <v>107</v>
      </c>
      <c r="M880" s="21" t="s">
        <v>4707</v>
      </c>
      <c r="N880" s="21" t="s">
        <v>809</v>
      </c>
      <c r="O880" s="28" t="s">
        <v>4708</v>
      </c>
      <c r="P880" s="20">
        <v>43432</v>
      </c>
      <c r="Q880" s="25"/>
      <c r="R880" s="39"/>
    </row>
    <row r="881" spans="1:18" ht="30.6" x14ac:dyDescent="0.25">
      <c r="A881" s="19" t="s">
        <v>4709</v>
      </c>
      <c r="B881" s="20">
        <v>41961</v>
      </c>
      <c r="C881" s="13" t="str">
        <f t="shared" ca="1" si="49"/>
        <v>VIGENTE</v>
      </c>
      <c r="D881" s="13">
        <f t="shared" ca="1" si="47"/>
        <v>43019</v>
      </c>
      <c r="E881" s="21" t="s">
        <v>3504</v>
      </c>
      <c r="F881" s="22" t="s">
        <v>4710</v>
      </c>
      <c r="G881" s="22" t="s">
        <v>22</v>
      </c>
      <c r="H881" s="22" t="s">
        <v>4711</v>
      </c>
      <c r="I881" s="22" t="s">
        <v>823</v>
      </c>
      <c r="J881" s="22" t="s">
        <v>25</v>
      </c>
      <c r="K881" s="22" t="s">
        <v>4712</v>
      </c>
      <c r="L881" s="22" t="s">
        <v>107</v>
      </c>
      <c r="M881" s="21" t="s">
        <v>4713</v>
      </c>
      <c r="N881" s="21">
        <v>2135253</v>
      </c>
      <c r="O881" s="24" t="s">
        <v>4714</v>
      </c>
      <c r="P881" s="20">
        <v>43540</v>
      </c>
      <c r="Q881" s="25"/>
      <c r="R881" s="39"/>
    </row>
    <row r="882" spans="1:18" ht="20.399999999999999" x14ac:dyDescent="0.25">
      <c r="A882" s="19" t="s">
        <v>4715</v>
      </c>
      <c r="B882" s="20">
        <v>41964</v>
      </c>
      <c r="C882" s="13" t="str">
        <f t="shared" ca="1" si="49"/>
        <v>NO VIGENTE</v>
      </c>
      <c r="D882" s="13">
        <f t="shared" ca="1" si="47"/>
        <v>43019</v>
      </c>
      <c r="E882" s="21" t="s">
        <v>4716</v>
      </c>
      <c r="F882" s="22" t="s">
        <v>4717</v>
      </c>
      <c r="G882" s="22" t="s">
        <v>22</v>
      </c>
      <c r="H882" s="22" t="s">
        <v>4718</v>
      </c>
      <c r="I882" s="22" t="s">
        <v>618</v>
      </c>
      <c r="J882" s="22" t="s">
        <v>25</v>
      </c>
      <c r="K882" s="22" t="s">
        <v>4719</v>
      </c>
      <c r="L882" s="22" t="s">
        <v>27</v>
      </c>
      <c r="M882" s="21">
        <v>4630000</v>
      </c>
      <c r="N882" s="21">
        <v>4630000</v>
      </c>
      <c r="O882" s="28" t="s">
        <v>4720</v>
      </c>
      <c r="P882" s="20">
        <v>42695</v>
      </c>
      <c r="Q882" s="25"/>
      <c r="R882" s="39"/>
    </row>
    <row r="883" spans="1:18" ht="40.799999999999997" x14ac:dyDescent="0.25">
      <c r="A883" s="19" t="s">
        <v>4721</v>
      </c>
      <c r="B883" s="20">
        <v>41964</v>
      </c>
      <c r="C883" s="13" t="str">
        <f t="shared" ca="1" si="49"/>
        <v>NO VIGENTE</v>
      </c>
      <c r="D883" s="13">
        <f t="shared" ca="1" si="47"/>
        <v>43019</v>
      </c>
      <c r="E883" s="21" t="s">
        <v>4722</v>
      </c>
      <c r="F883" s="22" t="s">
        <v>4723</v>
      </c>
      <c r="G883" s="22" t="s">
        <v>22</v>
      </c>
      <c r="H883" s="22" t="s">
        <v>4724</v>
      </c>
      <c r="I883" s="22" t="s">
        <v>68</v>
      </c>
      <c r="J883" s="22" t="s">
        <v>25</v>
      </c>
      <c r="K883" s="22" t="s">
        <v>4725</v>
      </c>
      <c r="L883" s="22" t="s">
        <v>107</v>
      </c>
      <c r="M883" s="21" t="s">
        <v>4726</v>
      </c>
      <c r="N883" s="21" t="s">
        <v>809</v>
      </c>
      <c r="O883" s="28" t="s">
        <v>4727</v>
      </c>
      <c r="P883" s="20">
        <v>42695</v>
      </c>
      <c r="Q883" s="25"/>
      <c r="R883" s="39"/>
    </row>
    <row r="884" spans="1:18" ht="20.399999999999999" x14ac:dyDescent="0.25">
      <c r="A884" s="19" t="s">
        <v>4728</v>
      </c>
      <c r="B884" s="20">
        <v>41982</v>
      </c>
      <c r="C884" s="13" t="str">
        <f t="shared" ca="1" si="49"/>
        <v>VIGENTE</v>
      </c>
      <c r="D884" s="13">
        <f t="shared" ca="1" si="47"/>
        <v>43019</v>
      </c>
      <c r="E884" s="21" t="s">
        <v>4729</v>
      </c>
      <c r="F884" s="22" t="s">
        <v>4730</v>
      </c>
      <c r="G884" s="22" t="s">
        <v>22</v>
      </c>
      <c r="H884" s="22" t="s">
        <v>4731</v>
      </c>
      <c r="I884" s="22" t="s">
        <v>401</v>
      </c>
      <c r="J884" s="22" t="s">
        <v>25</v>
      </c>
      <c r="K884" s="22" t="s">
        <v>4732</v>
      </c>
      <c r="L884" s="22" t="s">
        <v>27</v>
      </c>
      <c r="M884" s="21">
        <v>5665177</v>
      </c>
      <c r="N884" s="21">
        <v>5665177</v>
      </c>
      <c r="O884" s="28" t="s">
        <v>4733</v>
      </c>
      <c r="P884" s="20">
        <v>43516</v>
      </c>
      <c r="Q884" s="25"/>
      <c r="R884" s="39"/>
    </row>
    <row r="885" spans="1:18" ht="30.6" x14ac:dyDescent="0.25">
      <c r="A885" s="19" t="s">
        <v>4734</v>
      </c>
      <c r="B885" s="20">
        <v>41984</v>
      </c>
      <c r="C885" s="13" t="str">
        <f t="shared" ca="1" si="49"/>
        <v>NO VIGENTE</v>
      </c>
      <c r="D885" s="13">
        <f t="shared" ca="1" si="47"/>
        <v>43019</v>
      </c>
      <c r="E885" s="21" t="s">
        <v>4735</v>
      </c>
      <c r="F885" s="22" t="s">
        <v>4736</v>
      </c>
      <c r="G885" s="22" t="s">
        <v>22</v>
      </c>
      <c r="H885" s="22" t="s">
        <v>4737</v>
      </c>
      <c r="I885" s="22" t="s">
        <v>121</v>
      </c>
      <c r="J885" s="22" t="s">
        <v>25</v>
      </c>
      <c r="K885" s="22" t="s">
        <v>4738</v>
      </c>
      <c r="L885" s="22" t="s">
        <v>191</v>
      </c>
      <c r="M885" s="21">
        <v>6710799</v>
      </c>
      <c r="N885" s="21" t="s">
        <v>809</v>
      </c>
      <c r="O885" s="28" t="s">
        <v>4739</v>
      </c>
      <c r="P885" s="20">
        <v>42715</v>
      </c>
      <c r="Q885" s="25"/>
      <c r="R885" s="39"/>
    </row>
    <row r="886" spans="1:18" ht="30.6" x14ac:dyDescent="0.25">
      <c r="A886" s="19" t="s">
        <v>4740</v>
      </c>
      <c r="B886" s="20">
        <v>41989</v>
      </c>
      <c r="C886" s="13" t="str">
        <f t="shared" ca="1" si="49"/>
        <v>VIGENTE</v>
      </c>
      <c r="D886" s="13">
        <f t="shared" ca="1" si="47"/>
        <v>43019</v>
      </c>
      <c r="E886" s="21" t="s">
        <v>4741</v>
      </c>
      <c r="F886" s="22" t="s">
        <v>4742</v>
      </c>
      <c r="G886" s="22" t="s">
        <v>22</v>
      </c>
      <c r="H886" s="22" t="s">
        <v>4743</v>
      </c>
      <c r="I886" s="22" t="s">
        <v>101</v>
      </c>
      <c r="J886" s="22" t="s">
        <v>25</v>
      </c>
      <c r="K886" s="22" t="s">
        <v>4744</v>
      </c>
      <c r="L886" s="22" t="s">
        <v>27</v>
      </c>
      <c r="M886" s="21" t="s">
        <v>4745</v>
      </c>
      <c r="N886" s="21"/>
      <c r="O886" s="28" t="s">
        <v>4746</v>
      </c>
      <c r="P886" s="20">
        <v>43451</v>
      </c>
      <c r="Q886" s="25"/>
      <c r="R886" s="39"/>
    </row>
    <row r="887" spans="1:18" ht="30.6" x14ac:dyDescent="0.25">
      <c r="A887" s="19" t="s">
        <v>4747</v>
      </c>
      <c r="B887" s="20">
        <v>41989</v>
      </c>
      <c r="C887" s="13" t="str">
        <f t="shared" ca="1" si="49"/>
        <v>VIGENTE</v>
      </c>
      <c r="D887" s="13">
        <f t="shared" ca="1" si="47"/>
        <v>43019</v>
      </c>
      <c r="E887" s="21" t="s">
        <v>4748</v>
      </c>
      <c r="F887" s="22" t="s">
        <v>4749</v>
      </c>
      <c r="G887" s="22" t="s">
        <v>22</v>
      </c>
      <c r="H887" s="22" t="s">
        <v>4750</v>
      </c>
      <c r="I887" s="22" t="s">
        <v>401</v>
      </c>
      <c r="J887" s="22" t="s">
        <v>25</v>
      </c>
      <c r="K887" s="22" t="s">
        <v>4751</v>
      </c>
      <c r="L887" s="22" t="s">
        <v>107</v>
      </c>
      <c r="M887" s="21" t="s">
        <v>4752</v>
      </c>
      <c r="N887" s="21" t="s">
        <v>809</v>
      </c>
      <c r="O887" s="28" t="s">
        <v>4753</v>
      </c>
      <c r="P887" s="20">
        <v>43451</v>
      </c>
      <c r="Q887" s="25"/>
      <c r="R887" s="39"/>
    </row>
    <row r="888" spans="1:18" ht="20.399999999999999" x14ac:dyDescent="0.25">
      <c r="A888" s="19" t="s">
        <v>4754</v>
      </c>
      <c r="B888" s="20">
        <v>41995</v>
      </c>
      <c r="C888" s="13" t="str">
        <f t="shared" ca="1" si="49"/>
        <v>NO VIGENTE</v>
      </c>
      <c r="D888" s="13">
        <f t="shared" ca="1" si="47"/>
        <v>43019</v>
      </c>
      <c r="E888" s="21" t="s">
        <v>1364</v>
      </c>
      <c r="F888" s="22" t="s">
        <v>4755</v>
      </c>
      <c r="G888" s="22" t="s">
        <v>22</v>
      </c>
      <c r="H888" s="22" t="s">
        <v>4756</v>
      </c>
      <c r="I888" s="22" t="s">
        <v>2473</v>
      </c>
      <c r="J888" s="22" t="s">
        <v>2474</v>
      </c>
      <c r="K888" s="22" t="s">
        <v>4757</v>
      </c>
      <c r="L888" s="22" t="s">
        <v>27</v>
      </c>
      <c r="M888" s="21" t="s">
        <v>4758</v>
      </c>
      <c r="N888" s="21" t="s">
        <v>4759</v>
      </c>
      <c r="O888" s="28" t="s">
        <v>4760</v>
      </c>
      <c r="P888" s="20">
        <v>42726</v>
      </c>
      <c r="Q888" s="25"/>
      <c r="R888" s="39"/>
    </row>
    <row r="889" spans="1:18" ht="51" x14ac:dyDescent="0.25">
      <c r="A889" s="19" t="s">
        <v>4761</v>
      </c>
      <c r="B889" s="20">
        <v>41996</v>
      </c>
      <c r="C889" s="13" t="str">
        <f t="shared" ca="1" si="49"/>
        <v>NO VIGENTE</v>
      </c>
      <c r="D889" s="13">
        <f t="shared" ca="1" si="47"/>
        <v>43019</v>
      </c>
      <c r="E889" s="21" t="s">
        <v>4762</v>
      </c>
      <c r="F889" s="22" t="s">
        <v>4763</v>
      </c>
      <c r="G889" s="22" t="s">
        <v>22</v>
      </c>
      <c r="H889" s="22" t="s">
        <v>4764</v>
      </c>
      <c r="I889" s="22" t="s">
        <v>401</v>
      </c>
      <c r="J889" s="22" t="s">
        <v>25</v>
      </c>
      <c r="K889" s="22" t="s">
        <v>4765</v>
      </c>
      <c r="L889" s="22"/>
      <c r="M889" s="21" t="s">
        <v>4766</v>
      </c>
      <c r="N889" s="21">
        <v>2619622</v>
      </c>
      <c r="O889" s="28" t="s">
        <v>4767</v>
      </c>
      <c r="P889" s="20">
        <v>42727</v>
      </c>
      <c r="Q889" s="25"/>
      <c r="R889" s="39"/>
    </row>
    <row r="890" spans="1:18" ht="51" x14ac:dyDescent="0.25">
      <c r="A890" s="19" t="s">
        <v>4761</v>
      </c>
      <c r="B890" s="20">
        <v>41996</v>
      </c>
      <c r="C890" s="13" t="str">
        <f t="shared" ca="1" si="49"/>
        <v>NO VIGENTE</v>
      </c>
      <c r="D890" s="13">
        <f t="shared" ca="1" si="47"/>
        <v>43019</v>
      </c>
      <c r="E890" s="21" t="s">
        <v>4762</v>
      </c>
      <c r="F890" s="22" t="s">
        <v>4763</v>
      </c>
      <c r="G890" s="22" t="s">
        <v>40</v>
      </c>
      <c r="H890" s="22" t="s">
        <v>4768</v>
      </c>
      <c r="I890" s="22" t="s">
        <v>933</v>
      </c>
      <c r="J890" s="22" t="s">
        <v>25</v>
      </c>
      <c r="K890" s="22" t="s">
        <v>4765</v>
      </c>
      <c r="L890" s="22" t="s">
        <v>27</v>
      </c>
      <c r="M890" s="21" t="s">
        <v>4769</v>
      </c>
      <c r="N890" s="21">
        <v>3623388</v>
      </c>
      <c r="O890" s="28"/>
      <c r="P890" s="20">
        <v>42727</v>
      </c>
      <c r="Q890" s="25"/>
      <c r="R890" s="39"/>
    </row>
    <row r="891" spans="1:18" ht="51" x14ac:dyDescent="0.25">
      <c r="A891" s="19" t="s">
        <v>4761</v>
      </c>
      <c r="B891" s="20">
        <v>41996</v>
      </c>
      <c r="C891" s="13" t="str">
        <f t="shared" ca="1" si="49"/>
        <v>NO VIGENTE</v>
      </c>
      <c r="D891" s="13">
        <f t="shared" ca="1" si="47"/>
        <v>43019</v>
      </c>
      <c r="E891" s="21" t="s">
        <v>4762</v>
      </c>
      <c r="F891" s="22" t="s">
        <v>4763</v>
      </c>
      <c r="G891" s="22" t="s">
        <v>40</v>
      </c>
      <c r="H891" s="22" t="s">
        <v>4770</v>
      </c>
      <c r="I891" s="22" t="s">
        <v>52</v>
      </c>
      <c r="J891" s="22" t="s">
        <v>25</v>
      </c>
      <c r="K891" s="22" t="s">
        <v>4765</v>
      </c>
      <c r="L891" s="22" t="s">
        <v>27</v>
      </c>
      <c r="M891" s="21" t="s">
        <v>4771</v>
      </c>
      <c r="N891" s="21">
        <v>3309850</v>
      </c>
      <c r="O891" s="28"/>
      <c r="P891" s="20">
        <v>42727</v>
      </c>
      <c r="Q891" s="25"/>
      <c r="R891" s="39"/>
    </row>
    <row r="892" spans="1:18" ht="30.6" x14ac:dyDescent="0.25">
      <c r="A892" s="19" t="s">
        <v>4772</v>
      </c>
      <c r="B892" s="20">
        <v>41999</v>
      </c>
      <c r="C892" s="13" t="str">
        <f t="shared" ca="1" si="49"/>
        <v>VIGENTE</v>
      </c>
      <c r="D892" s="13">
        <f t="shared" ca="1" si="47"/>
        <v>43019</v>
      </c>
      <c r="E892" s="21" t="s">
        <v>4773</v>
      </c>
      <c r="F892" s="22" t="s">
        <v>4774</v>
      </c>
      <c r="G892" s="22" t="s">
        <v>22</v>
      </c>
      <c r="H892" s="22" t="s">
        <v>4775</v>
      </c>
      <c r="I892" s="22" t="s">
        <v>121</v>
      </c>
      <c r="J892" s="22" t="s">
        <v>25</v>
      </c>
      <c r="K892" s="22" t="s">
        <v>4776</v>
      </c>
      <c r="L892" s="22" t="s">
        <v>27</v>
      </c>
      <c r="M892" s="21">
        <v>5374604</v>
      </c>
      <c r="N892" s="21" t="s">
        <v>38</v>
      </c>
      <c r="O892" s="28" t="s">
        <v>4777</v>
      </c>
      <c r="P892" s="20">
        <v>43461</v>
      </c>
      <c r="Q892" s="25"/>
      <c r="R892" s="39"/>
    </row>
    <row r="893" spans="1:18" ht="40.799999999999997" x14ac:dyDescent="0.25">
      <c r="A893" s="19" t="s">
        <v>4778</v>
      </c>
      <c r="B893" s="20">
        <v>42003</v>
      </c>
      <c r="C893" s="13" t="str">
        <f t="shared" ca="1" si="49"/>
        <v>VIGENTE</v>
      </c>
      <c r="D893" s="13">
        <f t="shared" ca="1" si="47"/>
        <v>43019</v>
      </c>
      <c r="E893" s="21" t="s">
        <v>4779</v>
      </c>
      <c r="F893" s="22" t="s">
        <v>4780</v>
      </c>
      <c r="G893" s="22" t="s">
        <v>22</v>
      </c>
      <c r="H893" s="22" t="s">
        <v>4781</v>
      </c>
      <c r="I893" s="22" t="s">
        <v>491</v>
      </c>
      <c r="J893" s="22" t="s">
        <v>486</v>
      </c>
      <c r="K893" s="22" t="s">
        <v>4782</v>
      </c>
      <c r="L893" s="22" t="s">
        <v>27</v>
      </c>
      <c r="M893" s="21">
        <v>940409964</v>
      </c>
      <c r="N893" s="21"/>
      <c r="O893" s="28" t="s">
        <v>4783</v>
      </c>
      <c r="P893" s="20">
        <v>43465</v>
      </c>
      <c r="Q893" s="25"/>
      <c r="R893" s="39"/>
    </row>
    <row r="894" spans="1:18" ht="30.6" x14ac:dyDescent="0.25">
      <c r="A894" s="19" t="s">
        <v>4784</v>
      </c>
      <c r="B894" s="20">
        <v>42031</v>
      </c>
      <c r="C894" s="13" t="str">
        <f t="shared" ca="1" si="49"/>
        <v>VIGENTE</v>
      </c>
      <c r="D894" s="13">
        <f t="shared" ca="1" si="47"/>
        <v>43019</v>
      </c>
      <c r="E894" s="21" t="s">
        <v>4785</v>
      </c>
      <c r="F894" s="22" t="s">
        <v>4786</v>
      </c>
      <c r="G894" s="22" t="s">
        <v>22</v>
      </c>
      <c r="H894" s="22" t="s">
        <v>4787</v>
      </c>
      <c r="I894" s="22" t="s">
        <v>348</v>
      </c>
      <c r="J894" s="22" t="s">
        <v>25</v>
      </c>
      <c r="K894" s="22" t="s">
        <v>4788</v>
      </c>
      <c r="L894" s="22"/>
      <c r="M894" s="21" t="s">
        <v>4789</v>
      </c>
      <c r="N894" s="21" t="s">
        <v>38</v>
      </c>
      <c r="O894" s="28" t="s">
        <v>4790</v>
      </c>
      <c r="P894" s="20">
        <v>43493</v>
      </c>
      <c r="Q894" s="25"/>
      <c r="R894" s="39"/>
    </row>
    <row r="895" spans="1:18" ht="40.799999999999997" x14ac:dyDescent="0.25">
      <c r="A895" s="19" t="s">
        <v>4784</v>
      </c>
      <c r="B895" s="20">
        <v>42031</v>
      </c>
      <c r="C895" s="13" t="str">
        <f t="shared" ca="1" si="49"/>
        <v>VIGENTE</v>
      </c>
      <c r="D895" s="13">
        <f t="shared" ca="1" si="47"/>
        <v>43019</v>
      </c>
      <c r="E895" s="21" t="s">
        <v>4785</v>
      </c>
      <c r="F895" s="22" t="s">
        <v>4786</v>
      </c>
      <c r="G895" s="22" t="s">
        <v>40</v>
      </c>
      <c r="H895" s="22" t="s">
        <v>4791</v>
      </c>
      <c r="I895" s="22" t="s">
        <v>42</v>
      </c>
      <c r="J895" s="22" t="s">
        <v>43</v>
      </c>
      <c r="K895" s="22" t="s">
        <v>4788</v>
      </c>
      <c r="L895" s="22" t="s">
        <v>27</v>
      </c>
      <c r="M895" s="21" t="s">
        <v>4792</v>
      </c>
      <c r="N895" s="21" t="s">
        <v>38</v>
      </c>
      <c r="O895" s="28" t="s">
        <v>4790</v>
      </c>
      <c r="P895" s="20">
        <v>43493</v>
      </c>
      <c r="Q895" s="25"/>
      <c r="R895" s="39"/>
    </row>
    <row r="896" spans="1:18" ht="40.799999999999997" x14ac:dyDescent="0.25">
      <c r="A896" s="19" t="s">
        <v>4793</v>
      </c>
      <c r="B896" s="20">
        <v>42032</v>
      </c>
      <c r="C896" s="13" t="str">
        <f t="shared" ca="1" si="49"/>
        <v>VIGENTE</v>
      </c>
      <c r="D896" s="13">
        <f t="shared" ca="1" si="47"/>
        <v>43019</v>
      </c>
      <c r="E896" s="21" t="s">
        <v>4794</v>
      </c>
      <c r="F896" s="22" t="s">
        <v>4795</v>
      </c>
      <c r="G896" s="22" t="s">
        <v>22</v>
      </c>
      <c r="H896" s="22" t="s">
        <v>4796</v>
      </c>
      <c r="I896" s="22" t="s">
        <v>324</v>
      </c>
      <c r="J896" s="22" t="s">
        <v>25</v>
      </c>
      <c r="K896" s="22" t="s">
        <v>4797</v>
      </c>
      <c r="L896" s="22" t="s">
        <v>27</v>
      </c>
      <c r="M896" s="21" t="s">
        <v>4798</v>
      </c>
      <c r="N896" s="21" t="s">
        <v>4798</v>
      </c>
      <c r="O896" s="28" t="s">
        <v>4799</v>
      </c>
      <c r="P896" s="20">
        <v>43494</v>
      </c>
      <c r="Q896" s="25"/>
      <c r="R896" s="39"/>
    </row>
    <row r="897" spans="1:18" s="18" customFormat="1" ht="30.6" x14ac:dyDescent="0.25">
      <c r="A897" s="10" t="s">
        <v>4800</v>
      </c>
      <c r="B897" s="11">
        <v>42032</v>
      </c>
      <c r="C897" s="12" t="s">
        <v>19</v>
      </c>
      <c r="D897" s="13">
        <f t="shared" ca="1" si="47"/>
        <v>43019</v>
      </c>
      <c r="E897" s="14" t="s">
        <v>4801</v>
      </c>
      <c r="F897" s="15" t="s">
        <v>4802</v>
      </c>
      <c r="G897" s="15" t="s">
        <v>22</v>
      </c>
      <c r="H897" s="15" t="s">
        <v>2487</v>
      </c>
      <c r="I897" s="15" t="s">
        <v>35</v>
      </c>
      <c r="J897" s="15" t="s">
        <v>25</v>
      </c>
      <c r="K897" s="15" t="s">
        <v>4803</v>
      </c>
      <c r="L897" s="15" t="s">
        <v>27</v>
      </c>
      <c r="M897" s="14" t="s">
        <v>4804</v>
      </c>
      <c r="N897" s="14" t="s">
        <v>512</v>
      </c>
      <c r="O897" s="16" t="s">
        <v>4805</v>
      </c>
      <c r="P897" s="11">
        <v>42763</v>
      </c>
      <c r="Q897" s="17"/>
      <c r="R897" s="39"/>
    </row>
    <row r="898" spans="1:18" s="18" customFormat="1" ht="30.6" x14ac:dyDescent="0.25">
      <c r="A898" s="10" t="s">
        <v>4800</v>
      </c>
      <c r="B898" s="11">
        <v>42032</v>
      </c>
      <c r="C898" s="12" t="s">
        <v>19</v>
      </c>
      <c r="D898" s="13">
        <f t="shared" ca="1" si="47"/>
        <v>43019</v>
      </c>
      <c r="E898" s="14" t="s">
        <v>4801</v>
      </c>
      <c r="F898" s="15" t="s">
        <v>4802</v>
      </c>
      <c r="G898" s="15" t="s">
        <v>40</v>
      </c>
      <c r="H898" s="15" t="s">
        <v>4806</v>
      </c>
      <c r="I898" s="15" t="s">
        <v>2492</v>
      </c>
      <c r="J898" s="15" t="s">
        <v>25</v>
      </c>
      <c r="K898" s="15" t="s">
        <v>4803</v>
      </c>
      <c r="L898" s="15" t="s">
        <v>27</v>
      </c>
      <c r="M898" s="14" t="s">
        <v>4804</v>
      </c>
      <c r="N898" s="14" t="s">
        <v>512</v>
      </c>
      <c r="O898" s="16" t="s">
        <v>4805</v>
      </c>
      <c r="P898" s="11">
        <v>42763</v>
      </c>
      <c r="Q898" s="17"/>
      <c r="R898" s="39"/>
    </row>
    <row r="899" spans="1:18" ht="30.6" x14ac:dyDescent="0.25">
      <c r="A899" s="19" t="s">
        <v>4807</v>
      </c>
      <c r="B899" s="20">
        <v>42032</v>
      </c>
      <c r="C899" s="13" t="str">
        <f t="shared" ref="C899:C961" ca="1" si="50">IF(P899&gt;D899,"VIGENTE","NO VIGENTE")</f>
        <v>VIGENTE</v>
      </c>
      <c r="D899" s="13">
        <f t="shared" ca="1" si="47"/>
        <v>43019</v>
      </c>
      <c r="E899" s="21" t="s">
        <v>4808</v>
      </c>
      <c r="F899" s="22" t="s">
        <v>4809</v>
      </c>
      <c r="G899" s="22" t="s">
        <v>22</v>
      </c>
      <c r="H899" s="22" t="s">
        <v>4810</v>
      </c>
      <c r="I899" s="22" t="s">
        <v>204</v>
      </c>
      <c r="J899" s="22" t="s">
        <v>25</v>
      </c>
      <c r="K899" s="22" t="s">
        <v>4811</v>
      </c>
      <c r="L899" s="22" t="s">
        <v>191</v>
      </c>
      <c r="M899" s="21" t="s">
        <v>4812</v>
      </c>
      <c r="N899" s="21" t="s">
        <v>452</v>
      </c>
      <c r="O899" s="28" t="s">
        <v>4813</v>
      </c>
      <c r="P899" s="20">
        <v>43494</v>
      </c>
      <c r="Q899" s="25"/>
      <c r="R899" s="39"/>
    </row>
    <row r="900" spans="1:18" ht="30.6" x14ac:dyDescent="0.25">
      <c r="A900" s="19" t="s">
        <v>4814</v>
      </c>
      <c r="B900" s="20">
        <v>42033</v>
      </c>
      <c r="C900" s="13" t="str">
        <f t="shared" ca="1" si="50"/>
        <v>NO VIGENTE</v>
      </c>
      <c r="D900" s="13">
        <f t="shared" ca="1" si="47"/>
        <v>43019</v>
      </c>
      <c r="E900" s="21" t="s">
        <v>4815</v>
      </c>
      <c r="F900" s="22" t="s">
        <v>4816</v>
      </c>
      <c r="G900" s="22" t="s">
        <v>22</v>
      </c>
      <c r="H900" s="22" t="s">
        <v>4817</v>
      </c>
      <c r="I900" s="22" t="s">
        <v>4818</v>
      </c>
      <c r="J900" s="22" t="s">
        <v>726</v>
      </c>
      <c r="K900" s="22" t="s">
        <v>4819</v>
      </c>
      <c r="L900" s="22"/>
      <c r="M900" s="21" t="s">
        <v>4820</v>
      </c>
      <c r="N900" s="21" t="s">
        <v>4820</v>
      </c>
      <c r="O900" s="28" t="s">
        <v>452</v>
      </c>
      <c r="P900" s="20">
        <v>42764</v>
      </c>
      <c r="Q900" s="25"/>
      <c r="R900" s="39"/>
    </row>
    <row r="901" spans="1:18" ht="40.799999999999997" x14ac:dyDescent="0.25">
      <c r="A901" s="19" t="s">
        <v>4814</v>
      </c>
      <c r="B901" s="20">
        <v>42033</v>
      </c>
      <c r="C901" s="13" t="str">
        <f t="shared" ca="1" si="50"/>
        <v>NO VIGENTE</v>
      </c>
      <c r="D901" s="13">
        <f t="shared" ref="D901:D964" ca="1" si="51">TODAY()</f>
        <v>43019</v>
      </c>
      <c r="E901" s="21" t="s">
        <v>4815</v>
      </c>
      <c r="F901" s="22" t="s">
        <v>4816</v>
      </c>
      <c r="G901" s="22" t="s">
        <v>40</v>
      </c>
      <c r="H901" s="22" t="s">
        <v>4821</v>
      </c>
      <c r="I901" s="22" t="s">
        <v>4822</v>
      </c>
      <c r="J901" s="22" t="s">
        <v>726</v>
      </c>
      <c r="K901" s="22" t="s">
        <v>4819</v>
      </c>
      <c r="L901" s="22" t="s">
        <v>27</v>
      </c>
      <c r="M901" s="21" t="s">
        <v>4823</v>
      </c>
      <c r="N901" s="21" t="s">
        <v>104</v>
      </c>
      <c r="O901" s="28" t="s">
        <v>4824</v>
      </c>
      <c r="P901" s="20">
        <v>42764</v>
      </c>
      <c r="Q901" s="25"/>
      <c r="R901" s="39"/>
    </row>
    <row r="902" spans="1:18" ht="40.799999999999997" x14ac:dyDescent="0.25">
      <c r="A902" s="19" t="s">
        <v>4825</v>
      </c>
      <c r="B902" s="20">
        <v>42040</v>
      </c>
      <c r="C902" s="13" t="str">
        <f t="shared" ca="1" si="50"/>
        <v>VIGENTE</v>
      </c>
      <c r="D902" s="13">
        <f t="shared" ca="1" si="51"/>
        <v>43019</v>
      </c>
      <c r="E902" s="21" t="s">
        <v>4826</v>
      </c>
      <c r="F902" s="22" t="s">
        <v>4827</v>
      </c>
      <c r="G902" s="22" t="s">
        <v>22</v>
      </c>
      <c r="H902" s="22" t="s">
        <v>4828</v>
      </c>
      <c r="I902" s="22" t="s">
        <v>324</v>
      </c>
      <c r="J902" s="22" t="s">
        <v>25</v>
      </c>
      <c r="K902" s="22" t="s">
        <v>4829</v>
      </c>
      <c r="L902" s="22" t="s">
        <v>107</v>
      </c>
      <c r="M902" s="21" t="s">
        <v>4830</v>
      </c>
      <c r="N902" s="21" t="s">
        <v>4830</v>
      </c>
      <c r="O902" s="28" t="s">
        <v>4831</v>
      </c>
      <c r="P902" s="20">
        <v>43502</v>
      </c>
      <c r="Q902" s="25"/>
      <c r="R902" s="39"/>
    </row>
    <row r="903" spans="1:18" ht="20.399999999999999" x14ac:dyDescent="0.25">
      <c r="A903" s="19" t="s">
        <v>4832</v>
      </c>
      <c r="B903" s="20">
        <v>42040</v>
      </c>
      <c r="C903" s="13" t="str">
        <f t="shared" ca="1" si="50"/>
        <v>NO VIGENTE</v>
      </c>
      <c r="D903" s="13">
        <f t="shared" ca="1" si="51"/>
        <v>43019</v>
      </c>
      <c r="E903" s="21" t="s">
        <v>4833</v>
      </c>
      <c r="F903" s="22" t="s">
        <v>4834</v>
      </c>
      <c r="G903" s="22" t="s">
        <v>22</v>
      </c>
      <c r="H903" s="22" t="s">
        <v>4835</v>
      </c>
      <c r="I903" s="22" t="s">
        <v>389</v>
      </c>
      <c r="J903" s="22" t="s">
        <v>25</v>
      </c>
      <c r="K903" s="22" t="s">
        <v>4836</v>
      </c>
      <c r="L903" s="22" t="s">
        <v>94</v>
      </c>
      <c r="M903" s="21">
        <v>981159019</v>
      </c>
      <c r="N903" s="21" t="s">
        <v>95</v>
      </c>
      <c r="O903" s="28" t="s">
        <v>4837</v>
      </c>
      <c r="P903" s="20">
        <v>42771</v>
      </c>
      <c r="Q903" s="25"/>
      <c r="R903" s="39"/>
    </row>
    <row r="904" spans="1:18" ht="40.799999999999997" x14ac:dyDescent="0.25">
      <c r="A904" s="19" t="s">
        <v>4838</v>
      </c>
      <c r="B904" s="20">
        <v>42041</v>
      </c>
      <c r="C904" s="13" t="str">
        <f t="shared" ca="1" si="50"/>
        <v>VIGENTE</v>
      </c>
      <c r="D904" s="13">
        <f t="shared" ca="1" si="51"/>
        <v>43019</v>
      </c>
      <c r="E904" s="21" t="s">
        <v>4839</v>
      </c>
      <c r="F904" s="22" t="s">
        <v>4840</v>
      </c>
      <c r="G904" s="22" t="s">
        <v>22</v>
      </c>
      <c r="H904" s="22" t="s">
        <v>4841</v>
      </c>
      <c r="I904" s="22" t="s">
        <v>766</v>
      </c>
      <c r="J904" s="22" t="s">
        <v>25</v>
      </c>
      <c r="K904" s="22" t="s">
        <v>4842</v>
      </c>
      <c r="L904" s="22" t="s">
        <v>27</v>
      </c>
      <c r="M904" s="21" t="s">
        <v>4843</v>
      </c>
      <c r="N904" s="21" t="s">
        <v>4844</v>
      </c>
      <c r="O904" s="28" t="s">
        <v>4845</v>
      </c>
      <c r="P904" s="20">
        <v>43692</v>
      </c>
      <c r="Q904" s="25"/>
      <c r="R904" s="39"/>
    </row>
    <row r="905" spans="1:18" ht="20.399999999999999" x14ac:dyDescent="0.25">
      <c r="A905" s="19" t="s">
        <v>4846</v>
      </c>
      <c r="B905" s="20">
        <v>42051</v>
      </c>
      <c r="C905" s="13" t="str">
        <f t="shared" ca="1" si="50"/>
        <v>NO VIGENTE</v>
      </c>
      <c r="D905" s="13">
        <f t="shared" ca="1" si="51"/>
        <v>43019</v>
      </c>
      <c r="E905" s="21" t="s">
        <v>4847</v>
      </c>
      <c r="F905" s="22" t="s">
        <v>3303</v>
      </c>
      <c r="G905" s="22" t="s">
        <v>22</v>
      </c>
      <c r="H905" s="22" t="s">
        <v>4848</v>
      </c>
      <c r="I905" s="22" t="s">
        <v>52</v>
      </c>
      <c r="J905" s="22" t="s">
        <v>25</v>
      </c>
      <c r="K905" s="22" t="s">
        <v>4849</v>
      </c>
      <c r="L905" s="22" t="s">
        <v>27</v>
      </c>
      <c r="M905" s="21">
        <v>989740133</v>
      </c>
      <c r="N905" s="21"/>
      <c r="O905" s="28" t="s">
        <v>3306</v>
      </c>
      <c r="P905" s="20">
        <v>42782</v>
      </c>
      <c r="Q905" s="25"/>
      <c r="R905" s="39"/>
    </row>
    <row r="906" spans="1:18" ht="20.399999999999999" x14ac:dyDescent="0.25">
      <c r="A906" s="19" t="s">
        <v>4850</v>
      </c>
      <c r="B906" s="20">
        <v>42059</v>
      </c>
      <c r="C906" s="13" t="str">
        <f t="shared" ca="1" si="50"/>
        <v>NO VIGENTE</v>
      </c>
      <c r="D906" s="13">
        <f t="shared" ca="1" si="51"/>
        <v>43019</v>
      </c>
      <c r="E906" s="21" t="s">
        <v>4851</v>
      </c>
      <c r="F906" s="22" t="s">
        <v>4852</v>
      </c>
      <c r="G906" s="22" t="s">
        <v>22</v>
      </c>
      <c r="H906" s="22" t="s">
        <v>4853</v>
      </c>
      <c r="I906" s="22" t="s">
        <v>423</v>
      </c>
      <c r="J906" s="22" t="s">
        <v>424</v>
      </c>
      <c r="K906" s="22" t="s">
        <v>4854</v>
      </c>
      <c r="L906" s="22" t="s">
        <v>27</v>
      </c>
      <c r="M906" s="21">
        <v>232054</v>
      </c>
      <c r="N906" s="21">
        <v>232054</v>
      </c>
      <c r="O906" s="28" t="s">
        <v>4855</v>
      </c>
      <c r="P906" s="20">
        <v>42790</v>
      </c>
      <c r="Q906" s="25"/>
      <c r="R906" s="39"/>
    </row>
    <row r="907" spans="1:18" ht="30.6" x14ac:dyDescent="0.25">
      <c r="A907" s="19" t="s">
        <v>4856</v>
      </c>
      <c r="B907" s="20">
        <v>42062</v>
      </c>
      <c r="C907" s="13" t="str">
        <f t="shared" ca="1" si="50"/>
        <v>NO VIGENTE</v>
      </c>
      <c r="D907" s="13">
        <f t="shared" ca="1" si="51"/>
        <v>43019</v>
      </c>
      <c r="E907" s="21" t="s">
        <v>4857</v>
      </c>
      <c r="F907" s="22" t="s">
        <v>4858</v>
      </c>
      <c r="G907" s="22" t="s">
        <v>22</v>
      </c>
      <c r="H907" s="22" t="s">
        <v>4859</v>
      </c>
      <c r="I907" s="22" t="s">
        <v>862</v>
      </c>
      <c r="J907" s="22" t="s">
        <v>25</v>
      </c>
      <c r="K907" s="22" t="s">
        <v>4860</v>
      </c>
      <c r="L907" s="22" t="s">
        <v>27</v>
      </c>
      <c r="M907" s="21">
        <v>6745791</v>
      </c>
      <c r="N907" s="21"/>
      <c r="O907" s="28" t="s">
        <v>4861</v>
      </c>
      <c r="P907" s="20">
        <v>42793</v>
      </c>
      <c r="Q907" s="25"/>
      <c r="R907" s="39"/>
    </row>
    <row r="908" spans="1:18" ht="30.6" x14ac:dyDescent="0.25">
      <c r="A908" s="19" t="s">
        <v>4862</v>
      </c>
      <c r="B908" s="20">
        <v>42081</v>
      </c>
      <c r="C908" s="13" t="str">
        <f t="shared" ca="1" si="50"/>
        <v>VIGENTE</v>
      </c>
      <c r="D908" s="13">
        <f t="shared" ca="1" si="51"/>
        <v>43019</v>
      </c>
      <c r="E908" s="21" t="s">
        <v>4863</v>
      </c>
      <c r="F908" s="22" t="s">
        <v>4864</v>
      </c>
      <c r="G908" s="22" t="s">
        <v>22</v>
      </c>
      <c r="H908" s="22" t="s">
        <v>4865</v>
      </c>
      <c r="I908" s="22" t="s">
        <v>84</v>
      </c>
      <c r="J908" s="22" t="s">
        <v>25</v>
      </c>
      <c r="K908" s="22" t="s">
        <v>4866</v>
      </c>
      <c r="L908" s="22" t="s">
        <v>107</v>
      </c>
      <c r="M908" s="21" t="s">
        <v>4867</v>
      </c>
      <c r="N908" s="21" t="s">
        <v>452</v>
      </c>
      <c r="O908" s="28" t="s">
        <v>4868</v>
      </c>
      <c r="P908" s="20">
        <v>43543</v>
      </c>
      <c r="Q908" s="25">
        <v>42935</v>
      </c>
      <c r="R908" s="39"/>
    </row>
    <row r="909" spans="1:18" ht="30.6" x14ac:dyDescent="0.25">
      <c r="A909" s="19" t="s">
        <v>4869</v>
      </c>
      <c r="B909" s="20">
        <v>42081</v>
      </c>
      <c r="C909" s="13" t="str">
        <f t="shared" ca="1" si="50"/>
        <v>VIGENTE</v>
      </c>
      <c r="D909" s="13">
        <f t="shared" ca="1" si="51"/>
        <v>43019</v>
      </c>
      <c r="E909" s="21" t="s">
        <v>4870</v>
      </c>
      <c r="F909" s="22" t="s">
        <v>4871</v>
      </c>
      <c r="G909" s="22" t="s">
        <v>22</v>
      </c>
      <c r="H909" s="22" t="s">
        <v>4872</v>
      </c>
      <c r="I909" s="22" t="s">
        <v>423</v>
      </c>
      <c r="J909" s="22" t="s">
        <v>424</v>
      </c>
      <c r="K909" s="22" t="s">
        <v>4873</v>
      </c>
      <c r="L909" s="22" t="s">
        <v>27</v>
      </c>
      <c r="M909" s="21" t="s">
        <v>4874</v>
      </c>
      <c r="N909" s="21">
        <v>282900</v>
      </c>
      <c r="O909" s="28" t="s">
        <v>4875</v>
      </c>
      <c r="P909" s="20">
        <v>43649</v>
      </c>
      <c r="Q909" s="25"/>
      <c r="R909" s="39"/>
    </row>
    <row r="910" spans="1:18" ht="40.799999999999997" x14ac:dyDescent="0.25">
      <c r="A910" s="19" t="s">
        <v>4876</v>
      </c>
      <c r="B910" s="20">
        <v>42095</v>
      </c>
      <c r="C910" s="13" t="str">
        <f t="shared" ca="1" si="50"/>
        <v>NO VIGENTE</v>
      </c>
      <c r="D910" s="13">
        <f t="shared" ca="1" si="51"/>
        <v>43019</v>
      </c>
      <c r="E910" s="21" t="s">
        <v>4877</v>
      </c>
      <c r="F910" s="22" t="s">
        <v>4878</v>
      </c>
      <c r="G910" s="22" t="s">
        <v>22</v>
      </c>
      <c r="H910" s="22" t="s">
        <v>4879</v>
      </c>
      <c r="I910" s="22" t="s">
        <v>298</v>
      </c>
      <c r="J910" s="22" t="s">
        <v>25</v>
      </c>
      <c r="K910" s="22" t="s">
        <v>4880</v>
      </c>
      <c r="L910" s="22" t="s">
        <v>27</v>
      </c>
      <c r="M910" s="21">
        <v>986159535</v>
      </c>
      <c r="N910" s="21"/>
      <c r="O910" s="28" t="s">
        <v>4881</v>
      </c>
      <c r="P910" s="20">
        <v>42826</v>
      </c>
      <c r="Q910" s="25"/>
      <c r="R910" s="39"/>
    </row>
    <row r="911" spans="1:18" ht="20.399999999999999" x14ac:dyDescent="0.25">
      <c r="A911" s="19" t="s">
        <v>4882</v>
      </c>
      <c r="B911" s="20">
        <v>42095</v>
      </c>
      <c r="C911" s="13" t="str">
        <f t="shared" ca="1" si="50"/>
        <v>VIGENTE</v>
      </c>
      <c r="D911" s="13">
        <f t="shared" ca="1" si="51"/>
        <v>43019</v>
      </c>
      <c r="E911" s="21" t="s">
        <v>4883</v>
      </c>
      <c r="F911" s="22" t="s">
        <v>4884</v>
      </c>
      <c r="G911" s="22" t="s">
        <v>22</v>
      </c>
      <c r="H911" s="22" t="s">
        <v>4885</v>
      </c>
      <c r="I911" s="22" t="s">
        <v>24</v>
      </c>
      <c r="J911" s="22" t="s">
        <v>25</v>
      </c>
      <c r="K911" s="22" t="s">
        <v>4886</v>
      </c>
      <c r="L911" s="22" t="s">
        <v>191</v>
      </c>
      <c r="M911" s="21" t="s">
        <v>4887</v>
      </c>
      <c r="N911" s="21" t="s">
        <v>38</v>
      </c>
      <c r="O911" s="28" t="s">
        <v>4888</v>
      </c>
      <c r="P911" s="20">
        <v>43557</v>
      </c>
      <c r="Q911" s="25"/>
      <c r="R911" s="39"/>
    </row>
    <row r="912" spans="1:18" ht="20.399999999999999" x14ac:dyDescent="0.25">
      <c r="A912" s="19" t="s">
        <v>4889</v>
      </c>
      <c r="B912" s="20">
        <v>42095</v>
      </c>
      <c r="C912" s="13" t="str">
        <f t="shared" ca="1" si="50"/>
        <v>VIGENTE</v>
      </c>
      <c r="D912" s="13">
        <f t="shared" ca="1" si="51"/>
        <v>43019</v>
      </c>
      <c r="E912" s="21" t="s">
        <v>4890</v>
      </c>
      <c r="F912" s="22" t="s">
        <v>4891</v>
      </c>
      <c r="G912" s="22" t="s">
        <v>22</v>
      </c>
      <c r="H912" s="22" t="s">
        <v>2925</v>
      </c>
      <c r="I912" s="22" t="s">
        <v>42</v>
      </c>
      <c r="J912" s="22" t="s">
        <v>43</v>
      </c>
      <c r="K912" s="22" t="s">
        <v>4892</v>
      </c>
      <c r="L912" s="22" t="s">
        <v>27</v>
      </c>
      <c r="M912" s="21">
        <v>2138570</v>
      </c>
      <c r="N912" s="21" t="s">
        <v>809</v>
      </c>
      <c r="O912" s="28" t="s">
        <v>4893</v>
      </c>
      <c r="P912" s="20">
        <v>43557</v>
      </c>
      <c r="Q912" s="25"/>
      <c r="R912" s="39"/>
    </row>
    <row r="913" spans="1:18" ht="30.6" x14ac:dyDescent="0.25">
      <c r="A913" s="19" t="s">
        <v>4894</v>
      </c>
      <c r="B913" s="20">
        <v>42100</v>
      </c>
      <c r="C913" s="13" t="str">
        <f t="shared" ca="1" si="50"/>
        <v>NO VIGENTE</v>
      </c>
      <c r="D913" s="13">
        <f t="shared" ca="1" si="51"/>
        <v>43019</v>
      </c>
      <c r="E913" s="21" t="s">
        <v>4895</v>
      </c>
      <c r="F913" s="22" t="s">
        <v>4896</v>
      </c>
      <c r="G913" s="22" t="s">
        <v>22</v>
      </c>
      <c r="H913" s="22" t="s">
        <v>4897</v>
      </c>
      <c r="I913" s="22" t="s">
        <v>121</v>
      </c>
      <c r="J913" s="22" t="s">
        <v>25</v>
      </c>
      <c r="K913" s="22" t="s">
        <v>4898</v>
      </c>
      <c r="L913" s="22" t="s">
        <v>27</v>
      </c>
      <c r="M913" s="21">
        <v>4822838</v>
      </c>
      <c r="N913" s="21" t="s">
        <v>38</v>
      </c>
      <c r="O913" s="28" t="s">
        <v>4899</v>
      </c>
      <c r="P913" s="20">
        <v>42831</v>
      </c>
      <c r="Q913" s="25"/>
      <c r="R913" s="39"/>
    </row>
    <row r="914" spans="1:18" ht="30.6" x14ac:dyDescent="0.25">
      <c r="A914" s="19" t="s">
        <v>4900</v>
      </c>
      <c r="B914" s="20">
        <v>42100</v>
      </c>
      <c r="C914" s="13" t="str">
        <f t="shared" ca="1" si="50"/>
        <v>NO VIGENTE</v>
      </c>
      <c r="D914" s="13">
        <f t="shared" ca="1" si="51"/>
        <v>43019</v>
      </c>
      <c r="E914" s="21" t="s">
        <v>4901</v>
      </c>
      <c r="F914" s="22" t="s">
        <v>4902</v>
      </c>
      <c r="G914" s="22" t="s">
        <v>22</v>
      </c>
      <c r="H914" s="22" t="s">
        <v>4903</v>
      </c>
      <c r="I914" s="22" t="s">
        <v>101</v>
      </c>
      <c r="J914" s="22" t="s">
        <v>25</v>
      </c>
      <c r="K914" s="22" t="s">
        <v>4904</v>
      </c>
      <c r="L914" s="22" t="s">
        <v>107</v>
      </c>
      <c r="M914" s="21" t="s">
        <v>4905</v>
      </c>
      <c r="N914" s="21" t="s">
        <v>4906</v>
      </c>
      <c r="O914" s="28" t="s">
        <v>4907</v>
      </c>
      <c r="P914" s="20">
        <v>42831</v>
      </c>
      <c r="Q914" s="25"/>
      <c r="R914" s="39"/>
    </row>
    <row r="915" spans="1:18" ht="30.6" x14ac:dyDescent="0.25">
      <c r="A915" s="19" t="s">
        <v>4908</v>
      </c>
      <c r="B915" s="20">
        <v>42104</v>
      </c>
      <c r="C915" s="13" t="str">
        <f t="shared" ca="1" si="50"/>
        <v>VIGENTE</v>
      </c>
      <c r="D915" s="13">
        <f t="shared" ca="1" si="51"/>
        <v>43019</v>
      </c>
      <c r="E915" s="21" t="s">
        <v>4909</v>
      </c>
      <c r="F915" s="22" t="s">
        <v>4910</v>
      </c>
      <c r="G915" s="22" t="s">
        <v>22</v>
      </c>
      <c r="H915" s="22" t="s">
        <v>4911</v>
      </c>
      <c r="I915" s="22" t="s">
        <v>4037</v>
      </c>
      <c r="J915" s="22" t="s">
        <v>525</v>
      </c>
      <c r="K915" s="22" t="s">
        <v>4912</v>
      </c>
      <c r="L915" s="22" t="s">
        <v>300</v>
      </c>
      <c r="M915" s="21" t="s">
        <v>4913</v>
      </c>
      <c r="N915" s="21" t="s">
        <v>452</v>
      </c>
      <c r="O915" s="28" t="s">
        <v>4914</v>
      </c>
      <c r="P915" s="20">
        <v>43567</v>
      </c>
      <c r="Q915" s="25"/>
      <c r="R915" s="39"/>
    </row>
    <row r="916" spans="1:18" ht="30.6" x14ac:dyDescent="0.25">
      <c r="A916" s="19" t="s">
        <v>4915</v>
      </c>
      <c r="B916" s="20">
        <v>42111</v>
      </c>
      <c r="C916" s="13" t="str">
        <f t="shared" ca="1" si="50"/>
        <v>NO VIGENTE</v>
      </c>
      <c r="D916" s="13">
        <f t="shared" ca="1" si="51"/>
        <v>43019</v>
      </c>
      <c r="E916" s="21" t="s">
        <v>4916</v>
      </c>
      <c r="F916" s="22" t="s">
        <v>4917</v>
      </c>
      <c r="G916" s="22" t="s">
        <v>22</v>
      </c>
      <c r="H916" s="22" t="s">
        <v>4918</v>
      </c>
      <c r="I916" s="22" t="s">
        <v>806</v>
      </c>
      <c r="J916" s="22" t="s">
        <v>570</v>
      </c>
      <c r="K916" s="22" t="s">
        <v>4919</v>
      </c>
      <c r="L916" s="22" t="s">
        <v>27</v>
      </c>
      <c r="M916" s="21" t="s">
        <v>4920</v>
      </c>
      <c r="N916" s="21" t="s">
        <v>452</v>
      </c>
      <c r="O916" s="28" t="s">
        <v>4921</v>
      </c>
      <c r="P916" s="20">
        <v>42842</v>
      </c>
      <c r="Q916" s="25"/>
      <c r="R916" s="39"/>
    </row>
    <row r="917" spans="1:18" ht="30.6" x14ac:dyDescent="0.25">
      <c r="A917" s="19" t="s">
        <v>4922</v>
      </c>
      <c r="B917" s="20">
        <v>42111</v>
      </c>
      <c r="C917" s="13" t="str">
        <f t="shared" ca="1" si="50"/>
        <v>VIGENTE</v>
      </c>
      <c r="D917" s="13">
        <f t="shared" ca="1" si="51"/>
        <v>43019</v>
      </c>
      <c r="E917" s="21" t="s">
        <v>4923</v>
      </c>
      <c r="F917" s="22" t="s">
        <v>4924</v>
      </c>
      <c r="G917" s="22" t="s">
        <v>22</v>
      </c>
      <c r="H917" s="22" t="s">
        <v>4925</v>
      </c>
      <c r="I917" s="22" t="s">
        <v>84</v>
      </c>
      <c r="J917" s="22" t="s">
        <v>25</v>
      </c>
      <c r="K917" s="22" t="s">
        <v>4926</v>
      </c>
      <c r="L917" s="22" t="s">
        <v>27</v>
      </c>
      <c r="M917" s="21">
        <v>995011050</v>
      </c>
      <c r="N917" s="21" t="s">
        <v>452</v>
      </c>
      <c r="O917" s="28" t="s">
        <v>4927</v>
      </c>
      <c r="P917" s="20">
        <v>43573</v>
      </c>
      <c r="Q917" s="25"/>
      <c r="R917" s="39"/>
    </row>
    <row r="918" spans="1:18" ht="30.6" x14ac:dyDescent="0.25">
      <c r="A918" s="19" t="s">
        <v>4928</v>
      </c>
      <c r="B918" s="20">
        <v>42115</v>
      </c>
      <c r="C918" s="13" t="str">
        <f t="shared" ca="1" si="50"/>
        <v>NO VIGENTE</v>
      </c>
      <c r="D918" s="13">
        <f t="shared" ca="1" si="51"/>
        <v>43019</v>
      </c>
      <c r="E918" s="21" t="s">
        <v>4929</v>
      </c>
      <c r="F918" s="22" t="s">
        <v>4930</v>
      </c>
      <c r="G918" s="22" t="s">
        <v>22</v>
      </c>
      <c r="H918" s="22" t="s">
        <v>4775</v>
      </c>
      <c r="I918" s="22" t="s">
        <v>121</v>
      </c>
      <c r="J918" s="22" t="s">
        <v>25</v>
      </c>
      <c r="K918" s="22" t="s">
        <v>4931</v>
      </c>
      <c r="L918" s="22" t="s">
        <v>27</v>
      </c>
      <c r="M918" s="21">
        <v>5364941</v>
      </c>
      <c r="N918" s="21" t="s">
        <v>452</v>
      </c>
      <c r="O918" s="28" t="s">
        <v>4932</v>
      </c>
      <c r="P918" s="20">
        <v>42846</v>
      </c>
      <c r="Q918" s="25"/>
      <c r="R918" s="39"/>
    </row>
    <row r="919" spans="1:18" ht="40.799999999999997" x14ac:dyDescent="0.25">
      <c r="A919" s="19" t="s">
        <v>4933</v>
      </c>
      <c r="B919" s="20">
        <v>42116</v>
      </c>
      <c r="C919" s="13" t="str">
        <f t="shared" ca="1" si="50"/>
        <v>NO VIGENTE</v>
      </c>
      <c r="D919" s="13">
        <f t="shared" ca="1" si="51"/>
        <v>43019</v>
      </c>
      <c r="E919" s="21" t="s">
        <v>4934</v>
      </c>
      <c r="F919" s="22" t="s">
        <v>4935</v>
      </c>
      <c r="G919" s="22" t="s">
        <v>22</v>
      </c>
      <c r="H919" s="22" t="s">
        <v>4936</v>
      </c>
      <c r="I919" s="22" t="s">
        <v>121</v>
      </c>
      <c r="J919" s="22" t="s">
        <v>25</v>
      </c>
      <c r="K919" s="22" t="s">
        <v>4937</v>
      </c>
      <c r="L919" s="22"/>
      <c r="M919" s="21" t="s">
        <v>4938</v>
      </c>
      <c r="N919" s="21" t="s">
        <v>452</v>
      </c>
      <c r="O919" s="28" t="s">
        <v>4939</v>
      </c>
      <c r="P919" s="20">
        <v>42847</v>
      </c>
      <c r="Q919" s="25"/>
      <c r="R919" s="39"/>
    </row>
    <row r="920" spans="1:18" ht="40.799999999999997" x14ac:dyDescent="0.25">
      <c r="A920" s="19" t="s">
        <v>4933</v>
      </c>
      <c r="B920" s="20">
        <v>42116</v>
      </c>
      <c r="C920" s="13" t="str">
        <f t="shared" ca="1" si="50"/>
        <v>NO VIGENTE</v>
      </c>
      <c r="D920" s="13">
        <f t="shared" ca="1" si="51"/>
        <v>43019</v>
      </c>
      <c r="E920" s="21" t="s">
        <v>4934</v>
      </c>
      <c r="F920" s="22" t="s">
        <v>4935</v>
      </c>
      <c r="G920" s="22" t="s">
        <v>40</v>
      </c>
      <c r="H920" s="22" t="s">
        <v>4940</v>
      </c>
      <c r="I920" s="22" t="s">
        <v>363</v>
      </c>
      <c r="J920" s="22" t="s">
        <v>25</v>
      </c>
      <c r="K920" s="22" t="s">
        <v>4937</v>
      </c>
      <c r="L920" s="22" t="s">
        <v>27</v>
      </c>
      <c r="M920" s="21">
        <v>6141550</v>
      </c>
      <c r="N920" s="21" t="s">
        <v>452</v>
      </c>
      <c r="O920" s="28" t="s">
        <v>4939</v>
      </c>
      <c r="P920" s="20">
        <v>42847</v>
      </c>
      <c r="Q920" s="25"/>
      <c r="R920" s="39"/>
    </row>
    <row r="921" spans="1:18" ht="30.6" x14ac:dyDescent="0.25">
      <c r="A921" s="19" t="s">
        <v>4933</v>
      </c>
      <c r="B921" s="20">
        <v>42116</v>
      </c>
      <c r="C921" s="13" t="str">
        <f t="shared" ca="1" si="50"/>
        <v>NO VIGENTE</v>
      </c>
      <c r="D921" s="13">
        <f t="shared" ca="1" si="51"/>
        <v>43019</v>
      </c>
      <c r="E921" s="21" t="s">
        <v>4934</v>
      </c>
      <c r="F921" s="22" t="s">
        <v>4935</v>
      </c>
      <c r="G921" s="22" t="s">
        <v>40</v>
      </c>
      <c r="H921" s="22" t="s">
        <v>4941</v>
      </c>
      <c r="I921" s="22" t="s">
        <v>121</v>
      </c>
      <c r="J921" s="22" t="s">
        <v>25</v>
      </c>
      <c r="K921" s="22" t="s">
        <v>4937</v>
      </c>
      <c r="L921" s="22" t="s">
        <v>27</v>
      </c>
      <c r="M921" s="21">
        <v>6141560</v>
      </c>
      <c r="N921" s="21" t="s">
        <v>452</v>
      </c>
      <c r="O921" s="28" t="s">
        <v>4939</v>
      </c>
      <c r="P921" s="20">
        <v>42847</v>
      </c>
      <c r="Q921" s="25"/>
      <c r="R921" s="39"/>
    </row>
    <row r="922" spans="1:18" ht="30.6" x14ac:dyDescent="0.25">
      <c r="A922" s="19" t="s">
        <v>4942</v>
      </c>
      <c r="B922" s="20">
        <v>42116</v>
      </c>
      <c r="C922" s="13" t="str">
        <f t="shared" ca="1" si="50"/>
        <v>VIGENTE</v>
      </c>
      <c r="D922" s="13">
        <f t="shared" ca="1" si="51"/>
        <v>43019</v>
      </c>
      <c r="E922" s="21" t="s">
        <v>4943</v>
      </c>
      <c r="F922" s="22" t="s">
        <v>4944</v>
      </c>
      <c r="G922" s="22" t="s">
        <v>22</v>
      </c>
      <c r="H922" s="22" t="s">
        <v>4945</v>
      </c>
      <c r="I922" s="22" t="s">
        <v>341</v>
      </c>
      <c r="J922" s="22" t="s">
        <v>25</v>
      </c>
      <c r="K922" s="22" t="s">
        <v>4946</v>
      </c>
      <c r="L922" s="22" t="s">
        <v>27</v>
      </c>
      <c r="M922" s="21" t="s">
        <v>4947</v>
      </c>
      <c r="N922" s="21" t="s">
        <v>452</v>
      </c>
      <c r="O922" s="28" t="s">
        <v>4948</v>
      </c>
      <c r="P922" s="20">
        <v>43604</v>
      </c>
      <c r="Q922" s="25"/>
      <c r="R922" s="39"/>
    </row>
    <row r="923" spans="1:18" ht="40.799999999999997" x14ac:dyDescent="0.25">
      <c r="A923" s="19" t="s">
        <v>4949</v>
      </c>
      <c r="B923" s="20">
        <v>42117</v>
      </c>
      <c r="C923" s="13" t="str">
        <f t="shared" ca="1" si="50"/>
        <v>NO VIGENTE</v>
      </c>
      <c r="D923" s="13">
        <f t="shared" ca="1" si="51"/>
        <v>43019</v>
      </c>
      <c r="E923" s="21" t="s">
        <v>4950</v>
      </c>
      <c r="F923" s="22" t="s">
        <v>4951</v>
      </c>
      <c r="G923" s="22" t="s">
        <v>22</v>
      </c>
      <c r="H923" s="22" t="s">
        <v>4952</v>
      </c>
      <c r="I923" s="22" t="s">
        <v>4953</v>
      </c>
      <c r="J923" s="22" t="s">
        <v>1118</v>
      </c>
      <c r="K923" s="22" t="s">
        <v>4954</v>
      </c>
      <c r="L923" s="22" t="s">
        <v>27</v>
      </c>
      <c r="M923" s="21">
        <v>6124747</v>
      </c>
      <c r="N923" s="21" t="s">
        <v>452</v>
      </c>
      <c r="O923" s="28" t="s">
        <v>4955</v>
      </c>
      <c r="P923" s="20">
        <v>42848</v>
      </c>
      <c r="Q923" s="25"/>
      <c r="R923" s="39"/>
    </row>
    <row r="924" spans="1:18" ht="30.6" x14ac:dyDescent="0.25">
      <c r="A924" s="19" t="s">
        <v>4956</v>
      </c>
      <c r="B924" s="20">
        <v>42122</v>
      </c>
      <c r="C924" s="13" t="str">
        <f t="shared" ca="1" si="50"/>
        <v>NO VIGENTE</v>
      </c>
      <c r="D924" s="13">
        <f t="shared" ca="1" si="51"/>
        <v>43019</v>
      </c>
      <c r="E924" s="21" t="s">
        <v>4957</v>
      </c>
      <c r="F924" s="22" t="s">
        <v>4958</v>
      </c>
      <c r="G924" s="22" t="s">
        <v>22</v>
      </c>
      <c r="H924" s="22" t="s">
        <v>4959</v>
      </c>
      <c r="I924" s="22" t="s">
        <v>485</v>
      </c>
      <c r="J924" s="22" t="s">
        <v>486</v>
      </c>
      <c r="K924" s="22" t="s">
        <v>4960</v>
      </c>
      <c r="L924" s="22" t="s">
        <v>27</v>
      </c>
      <c r="M924" s="21" t="s">
        <v>4961</v>
      </c>
      <c r="N924" s="21" t="s">
        <v>104</v>
      </c>
      <c r="O924" s="28" t="s">
        <v>4962</v>
      </c>
      <c r="P924" s="20">
        <v>42853</v>
      </c>
      <c r="Q924" s="25"/>
      <c r="R924" s="39"/>
    </row>
    <row r="925" spans="1:18" ht="30.6" x14ac:dyDescent="0.25">
      <c r="A925" s="19" t="s">
        <v>4963</v>
      </c>
      <c r="B925" s="20">
        <v>42129</v>
      </c>
      <c r="C925" s="13" t="str">
        <f t="shared" ca="1" si="50"/>
        <v>VIGENTE</v>
      </c>
      <c r="D925" s="13">
        <f t="shared" ca="1" si="51"/>
        <v>43019</v>
      </c>
      <c r="E925" s="21" t="s">
        <v>4964</v>
      </c>
      <c r="F925" s="22" t="s">
        <v>4965</v>
      </c>
      <c r="G925" s="22" t="s">
        <v>22</v>
      </c>
      <c r="H925" s="22" t="s">
        <v>4966</v>
      </c>
      <c r="I925" s="22" t="s">
        <v>647</v>
      </c>
      <c r="J925" s="22" t="s">
        <v>25</v>
      </c>
      <c r="K925" s="22" t="s">
        <v>4967</v>
      </c>
      <c r="L925" s="22" t="s">
        <v>27</v>
      </c>
      <c r="M925" s="21">
        <v>2620492</v>
      </c>
      <c r="N925" s="21" t="s">
        <v>512</v>
      </c>
      <c r="O925" s="28" t="s">
        <v>4968</v>
      </c>
      <c r="P925" s="20">
        <v>43591</v>
      </c>
      <c r="Q925" s="25"/>
      <c r="R925" s="39"/>
    </row>
    <row r="926" spans="1:18" ht="30.6" x14ac:dyDescent="0.25">
      <c r="A926" s="19" t="s">
        <v>4969</v>
      </c>
      <c r="B926" s="20">
        <v>42132</v>
      </c>
      <c r="C926" s="13" t="str">
        <f t="shared" ca="1" si="50"/>
        <v>NO VIGENTE</v>
      </c>
      <c r="D926" s="13">
        <f t="shared" ca="1" si="51"/>
        <v>43019</v>
      </c>
      <c r="E926" s="21" t="s">
        <v>4970</v>
      </c>
      <c r="F926" s="22" t="s">
        <v>4971</v>
      </c>
      <c r="G926" s="22" t="s">
        <v>22</v>
      </c>
      <c r="H926" s="22" t="s">
        <v>4972</v>
      </c>
      <c r="I926" s="22" t="s">
        <v>101</v>
      </c>
      <c r="J926" s="22" t="s">
        <v>25</v>
      </c>
      <c r="K926" s="22" t="s">
        <v>4973</v>
      </c>
      <c r="L926" s="22" t="s">
        <v>27</v>
      </c>
      <c r="M926" s="21">
        <v>957800684</v>
      </c>
      <c r="N926" s="21" t="s">
        <v>466</v>
      </c>
      <c r="O926" s="28" t="s">
        <v>4974</v>
      </c>
      <c r="P926" s="20">
        <v>42863</v>
      </c>
      <c r="Q926" s="25"/>
      <c r="R926" s="39"/>
    </row>
    <row r="927" spans="1:18" ht="40.799999999999997" x14ac:dyDescent="0.25">
      <c r="A927" s="19" t="s">
        <v>4975</v>
      </c>
      <c r="B927" s="20">
        <v>42136</v>
      </c>
      <c r="C927" s="13" t="str">
        <f t="shared" ca="1" si="50"/>
        <v>VIGENTE</v>
      </c>
      <c r="D927" s="13">
        <f t="shared" ca="1" si="51"/>
        <v>43019</v>
      </c>
      <c r="E927" s="21" t="s">
        <v>4976</v>
      </c>
      <c r="F927" s="22" t="s">
        <v>4977</v>
      </c>
      <c r="G927" s="22" t="s">
        <v>22</v>
      </c>
      <c r="H927" s="22" t="s">
        <v>4978</v>
      </c>
      <c r="I927" s="22" t="s">
        <v>2963</v>
      </c>
      <c r="J927" s="22" t="s">
        <v>424</v>
      </c>
      <c r="K927" s="22" t="s">
        <v>4979</v>
      </c>
      <c r="L927" s="22" t="s">
        <v>27</v>
      </c>
      <c r="M927" s="21" t="s">
        <v>4980</v>
      </c>
      <c r="N927" s="21" t="s">
        <v>452</v>
      </c>
      <c r="O927" s="28" t="s">
        <v>591</v>
      </c>
      <c r="P927" s="20">
        <v>43598</v>
      </c>
      <c r="Q927" s="25"/>
      <c r="R927" s="39"/>
    </row>
    <row r="928" spans="1:18" ht="30.6" x14ac:dyDescent="0.25">
      <c r="A928" s="19" t="s">
        <v>4981</v>
      </c>
      <c r="B928" s="20">
        <v>42136</v>
      </c>
      <c r="C928" s="13" t="str">
        <f t="shared" ca="1" si="50"/>
        <v>NO VIGENTE</v>
      </c>
      <c r="D928" s="13">
        <f t="shared" ca="1" si="51"/>
        <v>43019</v>
      </c>
      <c r="E928" s="21" t="s">
        <v>4982</v>
      </c>
      <c r="F928" s="22" t="s">
        <v>4983</v>
      </c>
      <c r="G928" s="22" t="s">
        <v>22</v>
      </c>
      <c r="H928" s="22" t="s">
        <v>4984</v>
      </c>
      <c r="I928" s="22" t="s">
        <v>491</v>
      </c>
      <c r="J928" s="22" t="s">
        <v>486</v>
      </c>
      <c r="K928" s="22" t="s">
        <v>4985</v>
      </c>
      <c r="L928" s="22" t="s">
        <v>27</v>
      </c>
      <c r="M928" s="21" t="s">
        <v>4986</v>
      </c>
      <c r="N928" s="21" t="s">
        <v>452</v>
      </c>
      <c r="O928" s="28" t="s">
        <v>4987</v>
      </c>
      <c r="P928" s="20">
        <v>42867</v>
      </c>
      <c r="Q928" s="25"/>
      <c r="R928" s="39"/>
    </row>
    <row r="929" spans="1:18" ht="20.399999999999999" x14ac:dyDescent="0.25">
      <c r="A929" s="19" t="s">
        <v>4988</v>
      </c>
      <c r="B929" s="20">
        <v>42146</v>
      </c>
      <c r="C929" s="13" t="str">
        <f t="shared" ca="1" si="50"/>
        <v>VIGENTE</v>
      </c>
      <c r="D929" s="13">
        <f t="shared" ca="1" si="51"/>
        <v>43019</v>
      </c>
      <c r="E929" s="21" t="s">
        <v>4989</v>
      </c>
      <c r="F929" s="22" t="s">
        <v>4990</v>
      </c>
      <c r="G929" s="22" t="s">
        <v>22</v>
      </c>
      <c r="H929" s="22" t="s">
        <v>4991</v>
      </c>
      <c r="I929" s="22" t="s">
        <v>1981</v>
      </c>
      <c r="J929" s="22" t="s">
        <v>25</v>
      </c>
      <c r="K929" s="22" t="s">
        <v>4992</v>
      </c>
      <c r="L929" s="22" t="s">
        <v>27</v>
      </c>
      <c r="M929" s="21">
        <v>4812017</v>
      </c>
      <c r="N929" s="21" t="s">
        <v>466</v>
      </c>
      <c r="O929" s="28" t="s">
        <v>4993</v>
      </c>
      <c r="P929" s="20">
        <v>43608</v>
      </c>
      <c r="Q929" s="25"/>
      <c r="R929" s="39"/>
    </row>
    <row r="930" spans="1:18" ht="40.799999999999997" x14ac:dyDescent="0.25">
      <c r="A930" s="19" t="s">
        <v>4994</v>
      </c>
      <c r="B930" s="20">
        <v>42156</v>
      </c>
      <c r="C930" s="13" t="str">
        <f t="shared" ca="1" si="50"/>
        <v>VIGENTE</v>
      </c>
      <c r="D930" s="13">
        <f t="shared" ca="1" si="51"/>
        <v>43019</v>
      </c>
      <c r="E930" s="21" t="s">
        <v>4995</v>
      </c>
      <c r="F930" s="22" t="s">
        <v>4996</v>
      </c>
      <c r="G930" s="22" t="s">
        <v>22</v>
      </c>
      <c r="H930" s="22" t="s">
        <v>4997</v>
      </c>
      <c r="I930" s="22" t="s">
        <v>363</v>
      </c>
      <c r="J930" s="22" t="s">
        <v>25</v>
      </c>
      <c r="K930" s="22" t="s">
        <v>4998</v>
      </c>
      <c r="L930" s="22" t="s">
        <v>107</v>
      </c>
      <c r="M930" s="21" t="s">
        <v>4999</v>
      </c>
      <c r="N930" s="21" t="s">
        <v>452</v>
      </c>
      <c r="O930" s="28" t="s">
        <v>5000</v>
      </c>
      <c r="P930" s="20">
        <v>43618</v>
      </c>
      <c r="Q930" s="25"/>
      <c r="R930" s="39"/>
    </row>
    <row r="931" spans="1:18" ht="40.799999999999997" x14ac:dyDescent="0.25">
      <c r="A931" s="19" t="s">
        <v>5001</v>
      </c>
      <c r="B931" s="20">
        <v>42157</v>
      </c>
      <c r="C931" s="13" t="str">
        <f t="shared" ca="1" si="50"/>
        <v>VIGENTE</v>
      </c>
      <c r="D931" s="13">
        <f t="shared" ca="1" si="51"/>
        <v>43019</v>
      </c>
      <c r="E931" s="21" t="s">
        <v>5002</v>
      </c>
      <c r="F931" s="22" t="s">
        <v>5003</v>
      </c>
      <c r="G931" s="22" t="s">
        <v>22</v>
      </c>
      <c r="H931" s="22" t="s">
        <v>5004</v>
      </c>
      <c r="I931" s="22" t="s">
        <v>112</v>
      </c>
      <c r="J931" s="22" t="s">
        <v>25</v>
      </c>
      <c r="K931" s="22" t="s">
        <v>5005</v>
      </c>
      <c r="L931" s="22"/>
      <c r="M931" s="21" t="s">
        <v>5006</v>
      </c>
      <c r="N931" s="21" t="s">
        <v>104</v>
      </c>
      <c r="O931" s="28" t="s">
        <v>5007</v>
      </c>
      <c r="P931" s="20">
        <v>43663</v>
      </c>
      <c r="Q931" s="25"/>
      <c r="R931" s="39"/>
    </row>
    <row r="932" spans="1:18" ht="30.6" x14ac:dyDescent="0.25">
      <c r="A932" s="19" t="s">
        <v>5001</v>
      </c>
      <c r="B932" s="20">
        <v>42157</v>
      </c>
      <c r="C932" s="13" t="str">
        <f t="shared" ca="1" si="50"/>
        <v>VIGENTE</v>
      </c>
      <c r="D932" s="13">
        <f t="shared" ca="1" si="51"/>
        <v>43019</v>
      </c>
      <c r="E932" s="21" t="s">
        <v>5002</v>
      </c>
      <c r="F932" s="22" t="s">
        <v>5003</v>
      </c>
      <c r="G932" s="22" t="s">
        <v>40</v>
      </c>
      <c r="H932" s="22" t="s">
        <v>5008</v>
      </c>
      <c r="I932" s="22" t="s">
        <v>5009</v>
      </c>
      <c r="J932" s="22" t="s">
        <v>570</v>
      </c>
      <c r="K932" s="22" t="s">
        <v>5005</v>
      </c>
      <c r="L932" s="22" t="s">
        <v>27</v>
      </c>
      <c r="M932" s="21" t="s">
        <v>5010</v>
      </c>
      <c r="N932" s="21" t="s">
        <v>104</v>
      </c>
      <c r="O932" s="28" t="s">
        <v>5007</v>
      </c>
      <c r="P932" s="20">
        <v>43663</v>
      </c>
      <c r="Q932" s="25"/>
      <c r="R932" s="39"/>
    </row>
    <row r="933" spans="1:18" ht="20.399999999999999" x14ac:dyDescent="0.25">
      <c r="A933" s="19" t="s">
        <v>5011</v>
      </c>
      <c r="B933" s="20">
        <v>42159</v>
      </c>
      <c r="C933" s="13" t="str">
        <f t="shared" ca="1" si="50"/>
        <v>VIGENTE</v>
      </c>
      <c r="D933" s="13">
        <f t="shared" ca="1" si="51"/>
        <v>43019</v>
      </c>
      <c r="E933" s="21" t="s">
        <v>5012</v>
      </c>
      <c r="F933" s="22" t="s">
        <v>5013</v>
      </c>
      <c r="G933" s="22" t="s">
        <v>22</v>
      </c>
      <c r="H933" s="22" t="s">
        <v>5014</v>
      </c>
      <c r="I933" s="22" t="s">
        <v>35</v>
      </c>
      <c r="J933" s="22" t="s">
        <v>25</v>
      </c>
      <c r="K933" s="22" t="s">
        <v>5015</v>
      </c>
      <c r="L933" s="22"/>
      <c r="M933" s="21">
        <v>6408820</v>
      </c>
      <c r="N933" s="21" t="s">
        <v>38</v>
      </c>
      <c r="O933" s="28" t="s">
        <v>5016</v>
      </c>
      <c r="P933" s="20">
        <v>43659</v>
      </c>
      <c r="Q933" s="25"/>
      <c r="R933" s="39"/>
    </row>
    <row r="934" spans="1:18" ht="20.399999999999999" x14ac:dyDescent="0.25">
      <c r="A934" s="19" t="s">
        <v>5011</v>
      </c>
      <c r="B934" s="20">
        <v>42159</v>
      </c>
      <c r="C934" s="13" t="str">
        <f t="shared" ca="1" si="50"/>
        <v>VIGENTE</v>
      </c>
      <c r="D934" s="13">
        <f t="shared" ca="1" si="51"/>
        <v>43019</v>
      </c>
      <c r="E934" s="21" t="s">
        <v>5012</v>
      </c>
      <c r="F934" s="22" t="s">
        <v>5013</v>
      </c>
      <c r="G934" s="22" t="s">
        <v>40</v>
      </c>
      <c r="H934" s="22" t="s">
        <v>5017</v>
      </c>
      <c r="I934" s="22" t="s">
        <v>1171</v>
      </c>
      <c r="J934" s="22" t="s">
        <v>25</v>
      </c>
      <c r="K934" s="22" t="s">
        <v>5015</v>
      </c>
      <c r="L934" s="22" t="s">
        <v>27</v>
      </c>
      <c r="M934" s="21">
        <v>6408820</v>
      </c>
      <c r="N934" s="21" t="s">
        <v>38</v>
      </c>
      <c r="O934" s="28" t="s">
        <v>5018</v>
      </c>
      <c r="P934" s="20">
        <v>43659</v>
      </c>
      <c r="Q934" s="25"/>
      <c r="R934" s="39"/>
    </row>
    <row r="935" spans="1:18" ht="40.799999999999997" x14ac:dyDescent="0.25">
      <c r="A935" s="19" t="s">
        <v>5019</v>
      </c>
      <c r="B935" s="20">
        <v>42159</v>
      </c>
      <c r="C935" s="13" t="str">
        <f t="shared" ca="1" si="50"/>
        <v>NO VIGENTE</v>
      </c>
      <c r="D935" s="13">
        <f t="shared" ca="1" si="51"/>
        <v>43019</v>
      </c>
      <c r="E935" s="21" t="s">
        <v>5020</v>
      </c>
      <c r="F935" s="22" t="s">
        <v>5021</v>
      </c>
      <c r="G935" s="22" t="s">
        <v>22</v>
      </c>
      <c r="H935" s="22" t="s">
        <v>5022</v>
      </c>
      <c r="I935" s="22" t="s">
        <v>5023</v>
      </c>
      <c r="J935" s="22" t="s">
        <v>424</v>
      </c>
      <c r="K935" s="22" t="s">
        <v>5024</v>
      </c>
      <c r="L935" s="22" t="s">
        <v>27</v>
      </c>
      <c r="M935" s="21" t="s">
        <v>5025</v>
      </c>
      <c r="N935" s="21" t="s">
        <v>5026</v>
      </c>
      <c r="O935" s="28" t="s">
        <v>5027</v>
      </c>
      <c r="P935" s="20">
        <v>42890</v>
      </c>
      <c r="Q935" s="25"/>
      <c r="R935" s="39"/>
    </row>
    <row r="936" spans="1:18" ht="20.399999999999999" x14ac:dyDescent="0.25">
      <c r="A936" s="19" t="s">
        <v>5028</v>
      </c>
      <c r="B936" s="20">
        <v>42167</v>
      </c>
      <c r="C936" s="13" t="str">
        <f t="shared" ca="1" si="50"/>
        <v>VIGENTE</v>
      </c>
      <c r="D936" s="13">
        <f t="shared" ca="1" si="51"/>
        <v>43019</v>
      </c>
      <c r="E936" s="21" t="s">
        <v>5029</v>
      </c>
      <c r="F936" s="22" t="s">
        <v>5030</v>
      </c>
      <c r="G936" s="22" t="s">
        <v>22</v>
      </c>
      <c r="H936" s="22" t="s">
        <v>5031</v>
      </c>
      <c r="I936" s="22" t="s">
        <v>35</v>
      </c>
      <c r="J936" s="22" t="s">
        <v>25</v>
      </c>
      <c r="K936" s="22" t="s">
        <v>5032</v>
      </c>
      <c r="L936" s="22" t="s">
        <v>2136</v>
      </c>
      <c r="M936" s="21" t="s">
        <v>5033</v>
      </c>
      <c r="N936" s="21" t="s">
        <v>427</v>
      </c>
      <c r="O936" s="28" t="s">
        <v>5034</v>
      </c>
      <c r="P936" s="20">
        <v>43728</v>
      </c>
      <c r="Q936" s="25"/>
      <c r="R936" s="39"/>
    </row>
    <row r="937" spans="1:18" ht="40.799999999999997" x14ac:dyDescent="0.25">
      <c r="A937" s="19" t="s">
        <v>5028</v>
      </c>
      <c r="B937" s="20">
        <v>42167</v>
      </c>
      <c r="C937" s="13" t="str">
        <f t="shared" ca="1" si="50"/>
        <v>VIGENTE</v>
      </c>
      <c r="D937" s="13">
        <f t="shared" ca="1" si="51"/>
        <v>43019</v>
      </c>
      <c r="E937" s="21" t="s">
        <v>5029</v>
      </c>
      <c r="F937" s="22" t="s">
        <v>5030</v>
      </c>
      <c r="G937" s="22" t="s">
        <v>40</v>
      </c>
      <c r="H937" s="22" t="s">
        <v>5035</v>
      </c>
      <c r="I937" s="22" t="s">
        <v>2908</v>
      </c>
      <c r="J937" s="22" t="s">
        <v>424</v>
      </c>
      <c r="K937" s="22" t="s">
        <v>5032</v>
      </c>
      <c r="L937" s="22" t="s">
        <v>2136</v>
      </c>
      <c r="M937" s="21" t="s">
        <v>5036</v>
      </c>
      <c r="N937" s="21" t="s">
        <v>452</v>
      </c>
      <c r="O937" s="28" t="s">
        <v>5034</v>
      </c>
      <c r="P937" s="20">
        <v>43728</v>
      </c>
      <c r="Q937" s="25"/>
      <c r="R937" s="39"/>
    </row>
    <row r="938" spans="1:18" ht="30.6" x14ac:dyDescent="0.25">
      <c r="A938" s="19" t="s">
        <v>5037</v>
      </c>
      <c r="B938" s="20">
        <v>42172</v>
      </c>
      <c r="C938" s="13" t="str">
        <f t="shared" ca="1" si="50"/>
        <v>VIGENTE</v>
      </c>
      <c r="D938" s="13">
        <f t="shared" ca="1" si="51"/>
        <v>43019</v>
      </c>
      <c r="E938" s="21" t="s">
        <v>5038</v>
      </c>
      <c r="F938" s="22" t="s">
        <v>5039</v>
      </c>
      <c r="G938" s="22" t="s">
        <v>22</v>
      </c>
      <c r="H938" s="22" t="s">
        <v>5040</v>
      </c>
      <c r="I938" s="22" t="s">
        <v>24</v>
      </c>
      <c r="J938" s="22" t="s">
        <v>25</v>
      </c>
      <c r="K938" s="22" t="s">
        <v>5041</v>
      </c>
      <c r="L938" s="22" t="s">
        <v>27</v>
      </c>
      <c r="M938" s="21" t="s">
        <v>5042</v>
      </c>
      <c r="N938" s="21" t="s">
        <v>809</v>
      </c>
      <c r="O938" s="28" t="s">
        <v>5043</v>
      </c>
      <c r="P938" s="20">
        <v>43634</v>
      </c>
      <c r="Q938" s="25"/>
      <c r="R938" s="39"/>
    </row>
    <row r="939" spans="1:18" ht="40.799999999999997" x14ac:dyDescent="0.25">
      <c r="A939" s="19" t="s">
        <v>5044</v>
      </c>
      <c r="B939" s="20">
        <v>42202</v>
      </c>
      <c r="C939" s="13" t="str">
        <f t="shared" ca="1" si="50"/>
        <v>NO VIGENTE</v>
      </c>
      <c r="D939" s="13">
        <f t="shared" ca="1" si="51"/>
        <v>43019</v>
      </c>
      <c r="E939" s="21" t="s">
        <v>5045</v>
      </c>
      <c r="F939" s="22" t="s">
        <v>5046</v>
      </c>
      <c r="G939" s="22" t="s">
        <v>22</v>
      </c>
      <c r="H939" s="22" t="s">
        <v>5047</v>
      </c>
      <c r="I939" s="22" t="s">
        <v>862</v>
      </c>
      <c r="J939" s="22" t="s">
        <v>25</v>
      </c>
      <c r="K939" s="22" t="s">
        <v>5048</v>
      </c>
      <c r="L939" s="22" t="s">
        <v>27</v>
      </c>
      <c r="M939" s="21">
        <v>992517616</v>
      </c>
      <c r="N939" s="21" t="s">
        <v>104</v>
      </c>
      <c r="O939" s="28" t="s">
        <v>5049</v>
      </c>
      <c r="P939" s="20">
        <v>42933</v>
      </c>
      <c r="Q939" s="25"/>
      <c r="R939" s="39"/>
    </row>
    <row r="940" spans="1:18" ht="30.6" x14ac:dyDescent="0.25">
      <c r="A940" s="19" t="s">
        <v>5050</v>
      </c>
      <c r="B940" s="20">
        <v>42205</v>
      </c>
      <c r="C940" s="13" t="str">
        <f t="shared" ca="1" si="50"/>
        <v>NO VIGENTE</v>
      </c>
      <c r="D940" s="13">
        <f t="shared" ca="1" si="51"/>
        <v>43019</v>
      </c>
      <c r="E940" s="21" t="s">
        <v>5051</v>
      </c>
      <c r="F940" s="22" t="s">
        <v>5052</v>
      </c>
      <c r="G940" s="22" t="s">
        <v>22</v>
      </c>
      <c r="H940" s="22" t="s">
        <v>5053</v>
      </c>
      <c r="I940" s="22" t="s">
        <v>2050</v>
      </c>
      <c r="J940" s="22" t="s">
        <v>25</v>
      </c>
      <c r="K940" s="22" t="s">
        <v>5054</v>
      </c>
      <c r="L940" s="22" t="s">
        <v>27</v>
      </c>
      <c r="M940" s="21">
        <v>4036748</v>
      </c>
      <c r="N940" s="21"/>
      <c r="O940" s="28" t="s">
        <v>5055</v>
      </c>
      <c r="P940" s="20">
        <v>42936</v>
      </c>
      <c r="Q940" s="25"/>
      <c r="R940" s="39"/>
    </row>
    <row r="941" spans="1:18" ht="30.6" x14ac:dyDescent="0.25">
      <c r="A941" s="19" t="s">
        <v>5056</v>
      </c>
      <c r="B941" s="20">
        <v>42206</v>
      </c>
      <c r="C941" s="13" t="str">
        <f t="shared" ca="1" si="50"/>
        <v>VIGENTE</v>
      </c>
      <c r="D941" s="13">
        <f t="shared" ca="1" si="51"/>
        <v>43019</v>
      </c>
      <c r="E941" s="21" t="s">
        <v>5057</v>
      </c>
      <c r="F941" s="22" t="s">
        <v>5058</v>
      </c>
      <c r="G941" s="22" t="s">
        <v>22</v>
      </c>
      <c r="H941" s="22" t="s">
        <v>5059</v>
      </c>
      <c r="I941" s="22" t="s">
        <v>2952</v>
      </c>
      <c r="J941" s="22" t="s">
        <v>424</v>
      </c>
      <c r="K941" s="22" t="s">
        <v>5060</v>
      </c>
      <c r="L941" s="22" t="s">
        <v>27</v>
      </c>
      <c r="M941" s="21">
        <v>978697789</v>
      </c>
      <c r="N941" s="21" t="s">
        <v>4499</v>
      </c>
      <c r="O941" s="28" t="s">
        <v>5061</v>
      </c>
      <c r="P941" s="20">
        <v>43668</v>
      </c>
      <c r="Q941" s="25"/>
      <c r="R941" s="39"/>
    </row>
    <row r="942" spans="1:18" ht="20.399999999999999" x14ac:dyDescent="0.25">
      <c r="A942" s="19" t="s">
        <v>5062</v>
      </c>
      <c r="B942" s="20">
        <v>42207</v>
      </c>
      <c r="C942" s="13" t="str">
        <f t="shared" ca="1" si="50"/>
        <v>VIGENTE</v>
      </c>
      <c r="D942" s="13">
        <f t="shared" ca="1" si="51"/>
        <v>43019</v>
      </c>
      <c r="E942" s="21" t="s">
        <v>5063</v>
      </c>
      <c r="F942" s="22" t="s">
        <v>5064</v>
      </c>
      <c r="G942" s="22" t="s">
        <v>22</v>
      </c>
      <c r="H942" s="22" t="s">
        <v>5065</v>
      </c>
      <c r="I942" s="22" t="s">
        <v>389</v>
      </c>
      <c r="J942" s="22" t="s">
        <v>25</v>
      </c>
      <c r="K942" s="22" t="s">
        <v>5066</v>
      </c>
      <c r="L942" s="22" t="s">
        <v>27</v>
      </c>
      <c r="M942" s="21">
        <v>954951188</v>
      </c>
      <c r="N942" s="21" t="s">
        <v>4499</v>
      </c>
      <c r="O942" s="28" t="s">
        <v>5067</v>
      </c>
      <c r="P942" s="20">
        <v>43669</v>
      </c>
      <c r="Q942" s="25"/>
      <c r="R942" s="39"/>
    </row>
    <row r="943" spans="1:18" ht="20.399999999999999" x14ac:dyDescent="0.25">
      <c r="A943" s="19" t="s">
        <v>5068</v>
      </c>
      <c r="B943" s="20">
        <v>42226</v>
      </c>
      <c r="C943" s="13" t="str">
        <f t="shared" ca="1" si="50"/>
        <v>NO VIGENTE</v>
      </c>
      <c r="D943" s="13">
        <f t="shared" ca="1" si="51"/>
        <v>43019</v>
      </c>
      <c r="E943" s="21" t="s">
        <v>5069</v>
      </c>
      <c r="F943" s="22" t="s">
        <v>5070</v>
      </c>
      <c r="G943" s="22" t="s">
        <v>22</v>
      </c>
      <c r="H943" s="22" t="s">
        <v>5071</v>
      </c>
      <c r="I943" s="22" t="s">
        <v>3062</v>
      </c>
      <c r="J943" s="22" t="s">
        <v>570</v>
      </c>
      <c r="K943" s="22" t="s">
        <v>5072</v>
      </c>
      <c r="L943" s="22" t="s">
        <v>27</v>
      </c>
      <c r="M943" s="21" t="s">
        <v>5073</v>
      </c>
      <c r="N943" s="21" t="s">
        <v>4499</v>
      </c>
      <c r="O943" s="28" t="s">
        <v>5074</v>
      </c>
      <c r="P943" s="20">
        <v>42957</v>
      </c>
      <c r="Q943" s="25"/>
      <c r="R943" s="39"/>
    </row>
    <row r="944" spans="1:18" ht="20.399999999999999" x14ac:dyDescent="0.25">
      <c r="A944" s="19" t="s">
        <v>5075</v>
      </c>
      <c r="B944" s="20">
        <v>42226</v>
      </c>
      <c r="C944" s="13" t="str">
        <f t="shared" ca="1" si="50"/>
        <v>VIGENTE</v>
      </c>
      <c r="D944" s="13">
        <f t="shared" ca="1" si="51"/>
        <v>43019</v>
      </c>
      <c r="E944" s="21" t="s">
        <v>5076</v>
      </c>
      <c r="F944" s="22" t="s">
        <v>5077</v>
      </c>
      <c r="G944" s="22" t="s">
        <v>22</v>
      </c>
      <c r="H944" s="22" t="s">
        <v>5078</v>
      </c>
      <c r="I944" s="22" t="s">
        <v>444</v>
      </c>
      <c r="J944" s="22" t="s">
        <v>25</v>
      </c>
      <c r="K944" s="22" t="s">
        <v>5079</v>
      </c>
      <c r="L944" s="22" t="s">
        <v>170</v>
      </c>
      <c r="M944" s="21" t="s">
        <v>5080</v>
      </c>
      <c r="N944" s="21" t="s">
        <v>4499</v>
      </c>
      <c r="O944" s="28" t="s">
        <v>5081</v>
      </c>
      <c r="P944" s="20">
        <v>43688</v>
      </c>
      <c r="Q944" s="25"/>
      <c r="R944" s="39"/>
    </row>
    <row r="945" spans="1:18" ht="40.799999999999997" x14ac:dyDescent="0.25">
      <c r="A945" s="19" t="s">
        <v>5082</v>
      </c>
      <c r="B945" s="20">
        <v>42227</v>
      </c>
      <c r="C945" s="13" t="str">
        <f t="shared" ca="1" si="50"/>
        <v>VIGENTE</v>
      </c>
      <c r="D945" s="13">
        <f t="shared" ca="1" si="51"/>
        <v>43019</v>
      </c>
      <c r="E945" s="21" t="s">
        <v>5083</v>
      </c>
      <c r="F945" s="22" t="s">
        <v>5084</v>
      </c>
      <c r="G945" s="22" t="s">
        <v>22</v>
      </c>
      <c r="H945" s="22" t="s">
        <v>5085</v>
      </c>
      <c r="I945" s="22" t="s">
        <v>121</v>
      </c>
      <c r="J945" s="22" t="s">
        <v>25</v>
      </c>
      <c r="K945" s="22" t="s">
        <v>5086</v>
      </c>
      <c r="L945" s="22" t="s">
        <v>5087</v>
      </c>
      <c r="M945" s="21" t="s">
        <v>5088</v>
      </c>
      <c r="N945" s="21" t="s">
        <v>5089</v>
      </c>
      <c r="O945" s="24" t="s">
        <v>5090</v>
      </c>
      <c r="P945" s="20">
        <v>43689</v>
      </c>
      <c r="Q945" s="25"/>
      <c r="R945" s="42"/>
    </row>
    <row r="946" spans="1:18" ht="30.6" x14ac:dyDescent="0.25">
      <c r="A946" s="19" t="s">
        <v>5082</v>
      </c>
      <c r="B946" s="20">
        <v>42227</v>
      </c>
      <c r="C946" s="13" t="str">
        <f t="shared" ca="1" si="50"/>
        <v>VIGENTE</v>
      </c>
      <c r="D946" s="13">
        <f t="shared" ca="1" si="51"/>
        <v>43019</v>
      </c>
      <c r="E946" s="21" t="s">
        <v>5083</v>
      </c>
      <c r="F946" s="22" t="s">
        <v>5084</v>
      </c>
      <c r="G946" s="22" t="s">
        <v>40</v>
      </c>
      <c r="H946" s="22" t="s">
        <v>5091</v>
      </c>
      <c r="I946" s="22" t="s">
        <v>1884</v>
      </c>
      <c r="J946" s="22" t="s">
        <v>25</v>
      </c>
      <c r="K946" s="22" t="s">
        <v>5086</v>
      </c>
      <c r="L946" s="22" t="s">
        <v>107</v>
      </c>
      <c r="M946" s="21" t="s">
        <v>5088</v>
      </c>
      <c r="N946" s="21" t="s">
        <v>5089</v>
      </c>
      <c r="O946" s="28" t="s">
        <v>5092</v>
      </c>
      <c r="P946" s="20">
        <v>43689</v>
      </c>
      <c r="Q946" s="25"/>
      <c r="R946" s="42"/>
    </row>
    <row r="947" spans="1:18" ht="36" customHeight="1" x14ac:dyDescent="0.25">
      <c r="A947" s="19" t="s">
        <v>5093</v>
      </c>
      <c r="B947" s="20">
        <v>42228</v>
      </c>
      <c r="C947" s="13" t="str">
        <f t="shared" ca="1" si="50"/>
        <v>VIGENTE</v>
      </c>
      <c r="D947" s="13">
        <f t="shared" ca="1" si="51"/>
        <v>43019</v>
      </c>
      <c r="E947" s="21" t="s">
        <v>5094</v>
      </c>
      <c r="F947" s="22" t="s">
        <v>5095</v>
      </c>
      <c r="G947" s="22" t="s">
        <v>22</v>
      </c>
      <c r="H947" s="22" t="s">
        <v>5096</v>
      </c>
      <c r="I947" s="22" t="s">
        <v>2960</v>
      </c>
      <c r="J947" s="22" t="s">
        <v>424</v>
      </c>
      <c r="K947" s="22" t="s">
        <v>5097</v>
      </c>
      <c r="L947" s="22" t="s">
        <v>27</v>
      </c>
      <c r="M947" s="21" t="s">
        <v>5098</v>
      </c>
      <c r="N947" s="21" t="s">
        <v>104</v>
      </c>
      <c r="O947" s="28" t="s">
        <v>5099</v>
      </c>
      <c r="P947" s="20">
        <v>43690</v>
      </c>
      <c r="Q947" s="25"/>
      <c r="R947" s="42"/>
    </row>
    <row r="948" spans="1:18" ht="61.2" x14ac:dyDescent="0.25">
      <c r="A948" s="19" t="s">
        <v>5100</v>
      </c>
      <c r="B948" s="20">
        <v>42235</v>
      </c>
      <c r="C948" s="13" t="str">
        <f t="shared" ca="1" si="50"/>
        <v>NO VIGENTE</v>
      </c>
      <c r="D948" s="13">
        <f t="shared" ca="1" si="51"/>
        <v>43019</v>
      </c>
      <c r="E948" s="21" t="s">
        <v>5101</v>
      </c>
      <c r="F948" s="22" t="s">
        <v>5102</v>
      </c>
      <c r="G948" s="22" t="s">
        <v>22</v>
      </c>
      <c r="H948" s="22" t="s">
        <v>5103</v>
      </c>
      <c r="I948" s="22" t="s">
        <v>1086</v>
      </c>
      <c r="J948" s="22" t="s">
        <v>1062</v>
      </c>
      <c r="K948" s="22" t="s">
        <v>5104</v>
      </c>
      <c r="L948" s="22" t="s">
        <v>27</v>
      </c>
      <c r="M948" s="21" t="s">
        <v>5105</v>
      </c>
      <c r="N948" s="21" t="s">
        <v>5105</v>
      </c>
      <c r="O948" s="28" t="s">
        <v>5106</v>
      </c>
      <c r="P948" s="20">
        <v>42966</v>
      </c>
      <c r="Q948" s="25"/>
      <c r="R948" s="39"/>
    </row>
    <row r="949" spans="1:18" ht="61.2" x14ac:dyDescent="0.25">
      <c r="A949" s="19" t="s">
        <v>5100</v>
      </c>
      <c r="B949" s="20">
        <v>42235</v>
      </c>
      <c r="C949" s="13" t="str">
        <f t="shared" ca="1" si="50"/>
        <v>NO VIGENTE</v>
      </c>
      <c r="D949" s="13">
        <f t="shared" ca="1" si="51"/>
        <v>43019</v>
      </c>
      <c r="E949" s="21" t="s">
        <v>5101</v>
      </c>
      <c r="F949" s="22" t="s">
        <v>5102</v>
      </c>
      <c r="G949" s="22" t="s">
        <v>40</v>
      </c>
      <c r="H949" s="22" t="s">
        <v>5107</v>
      </c>
      <c r="I949" s="22" t="s">
        <v>1082</v>
      </c>
      <c r="J949" s="22" t="s">
        <v>1062</v>
      </c>
      <c r="K949" s="22" t="s">
        <v>5104</v>
      </c>
      <c r="L949" s="22" t="s">
        <v>107</v>
      </c>
      <c r="M949" s="21" t="s">
        <v>5108</v>
      </c>
      <c r="N949" s="21"/>
      <c r="O949" s="28" t="s">
        <v>5106</v>
      </c>
      <c r="P949" s="20">
        <v>42966</v>
      </c>
      <c r="Q949" s="25"/>
      <c r="R949" s="39"/>
    </row>
    <row r="950" spans="1:18" ht="61.2" x14ac:dyDescent="0.25">
      <c r="A950" s="19" t="s">
        <v>5100</v>
      </c>
      <c r="B950" s="20">
        <v>42235</v>
      </c>
      <c r="C950" s="13" t="str">
        <f t="shared" ca="1" si="50"/>
        <v>NO VIGENTE</v>
      </c>
      <c r="D950" s="13">
        <f t="shared" ca="1" si="51"/>
        <v>43019</v>
      </c>
      <c r="E950" s="21" t="s">
        <v>5101</v>
      </c>
      <c r="F950" s="22" t="s">
        <v>5102</v>
      </c>
      <c r="G950" s="22" t="s">
        <v>40</v>
      </c>
      <c r="H950" s="22" t="s">
        <v>5109</v>
      </c>
      <c r="I950" s="22" t="s">
        <v>1082</v>
      </c>
      <c r="J950" s="22" t="s">
        <v>1062</v>
      </c>
      <c r="K950" s="22" t="s">
        <v>5104</v>
      </c>
      <c r="L950" s="22" t="s">
        <v>27</v>
      </c>
      <c r="M950" s="21" t="s">
        <v>5110</v>
      </c>
      <c r="N950" s="21"/>
      <c r="O950" s="28" t="s">
        <v>5106</v>
      </c>
      <c r="P950" s="20">
        <v>42966</v>
      </c>
      <c r="Q950" s="25"/>
      <c r="R950" s="39"/>
    </row>
    <row r="951" spans="1:18" ht="30.6" x14ac:dyDescent="0.25">
      <c r="A951" s="19" t="s">
        <v>5111</v>
      </c>
      <c r="B951" s="20">
        <v>42240</v>
      </c>
      <c r="C951" s="13" t="str">
        <f t="shared" ca="1" si="50"/>
        <v>VIGENTE</v>
      </c>
      <c r="D951" s="13">
        <f t="shared" ca="1" si="51"/>
        <v>43019</v>
      </c>
      <c r="E951" s="21" t="s">
        <v>5112</v>
      </c>
      <c r="F951" s="22" t="s">
        <v>5113</v>
      </c>
      <c r="G951" s="22" t="s">
        <v>22</v>
      </c>
      <c r="H951" s="22" t="s">
        <v>5114</v>
      </c>
      <c r="I951" s="22" t="s">
        <v>52</v>
      </c>
      <c r="J951" s="22" t="s">
        <v>25</v>
      </c>
      <c r="K951" s="22" t="s">
        <v>5115</v>
      </c>
      <c r="L951" s="22" t="s">
        <v>5116</v>
      </c>
      <c r="M951" s="21" t="s">
        <v>5117</v>
      </c>
      <c r="N951" s="21" t="s">
        <v>4499</v>
      </c>
      <c r="O951" s="28" t="s">
        <v>5118</v>
      </c>
      <c r="P951" s="20">
        <v>43721</v>
      </c>
      <c r="Q951" s="25"/>
      <c r="R951" s="39"/>
    </row>
    <row r="952" spans="1:18" ht="40.799999999999997" x14ac:dyDescent="0.25">
      <c r="A952" s="19" t="s">
        <v>5119</v>
      </c>
      <c r="B952" s="20">
        <v>42270</v>
      </c>
      <c r="C952" s="13" t="str">
        <f t="shared" ca="1" si="50"/>
        <v>VIGENTE</v>
      </c>
      <c r="D952" s="13">
        <f t="shared" ca="1" si="51"/>
        <v>43019</v>
      </c>
      <c r="E952" s="21" t="s">
        <v>5120</v>
      </c>
      <c r="F952" s="22" t="s">
        <v>5121</v>
      </c>
      <c r="G952" s="22" t="s">
        <v>22</v>
      </c>
      <c r="H952" s="22" t="s">
        <v>5122</v>
      </c>
      <c r="I952" s="22" t="s">
        <v>5123</v>
      </c>
      <c r="J952" s="22" t="s">
        <v>1062</v>
      </c>
      <c r="K952" s="22" t="s">
        <v>5124</v>
      </c>
      <c r="L952" s="22" t="s">
        <v>27</v>
      </c>
      <c r="M952" s="21" t="s">
        <v>5125</v>
      </c>
      <c r="N952" s="21" t="s">
        <v>4499</v>
      </c>
      <c r="O952" s="28" t="s">
        <v>5126</v>
      </c>
      <c r="P952" s="20">
        <v>43732</v>
      </c>
      <c r="Q952" s="25"/>
      <c r="R952" s="39"/>
    </row>
    <row r="953" spans="1:18" ht="30.6" x14ac:dyDescent="0.25">
      <c r="A953" s="19" t="s">
        <v>5127</v>
      </c>
      <c r="B953" s="20">
        <v>42271</v>
      </c>
      <c r="C953" s="13" t="str">
        <f t="shared" ca="1" si="50"/>
        <v>NO VIGENTE</v>
      </c>
      <c r="D953" s="13">
        <f t="shared" ca="1" si="51"/>
        <v>43019</v>
      </c>
      <c r="E953" s="21" t="s">
        <v>5128</v>
      </c>
      <c r="F953" s="22" t="s">
        <v>5129</v>
      </c>
      <c r="G953" s="22" t="s">
        <v>22</v>
      </c>
      <c r="H953" s="22" t="s">
        <v>5130</v>
      </c>
      <c r="I953" s="22" t="s">
        <v>24</v>
      </c>
      <c r="J953" s="22" t="s">
        <v>25</v>
      </c>
      <c r="K953" s="22" t="s">
        <v>5131</v>
      </c>
      <c r="L953" s="22" t="s">
        <v>191</v>
      </c>
      <c r="M953" s="21" t="s">
        <v>5132</v>
      </c>
      <c r="N953" s="21" t="s">
        <v>70</v>
      </c>
      <c r="O953" s="28" t="s">
        <v>5133</v>
      </c>
      <c r="P953" s="20">
        <v>43002</v>
      </c>
      <c r="Q953" s="25"/>
      <c r="R953" s="39"/>
    </row>
    <row r="954" spans="1:18" ht="30.6" x14ac:dyDescent="0.25">
      <c r="A954" s="19" t="s">
        <v>5134</v>
      </c>
      <c r="B954" s="20">
        <v>42272</v>
      </c>
      <c r="C954" s="13" t="str">
        <f t="shared" ca="1" si="50"/>
        <v>NO VIGENTE</v>
      </c>
      <c r="D954" s="13">
        <f t="shared" ca="1" si="51"/>
        <v>43019</v>
      </c>
      <c r="E954" s="21" t="s">
        <v>5135</v>
      </c>
      <c r="F954" s="22" t="s">
        <v>5136</v>
      </c>
      <c r="G954" s="22" t="s">
        <v>22</v>
      </c>
      <c r="H954" s="22" t="s">
        <v>5137</v>
      </c>
      <c r="I954" s="22" t="s">
        <v>52</v>
      </c>
      <c r="J954" s="22" t="s">
        <v>25</v>
      </c>
      <c r="K954" s="22" t="s">
        <v>5138</v>
      </c>
      <c r="L954" s="22" t="s">
        <v>27</v>
      </c>
      <c r="M954" s="21">
        <v>4257227</v>
      </c>
      <c r="N954" s="21" t="s">
        <v>95</v>
      </c>
      <c r="O954" s="28" t="s">
        <v>5139</v>
      </c>
      <c r="P954" s="20">
        <v>43003</v>
      </c>
      <c r="Q954" s="25"/>
      <c r="R954" s="39"/>
    </row>
    <row r="955" spans="1:18" ht="30.6" x14ac:dyDescent="0.25">
      <c r="A955" s="19" t="s">
        <v>5140</v>
      </c>
      <c r="B955" s="20">
        <v>42277</v>
      </c>
      <c r="C955" s="13" t="str">
        <f t="shared" ca="1" si="50"/>
        <v>VIGENTE</v>
      </c>
      <c r="D955" s="13">
        <f t="shared" ca="1" si="51"/>
        <v>43019</v>
      </c>
      <c r="E955" s="21" t="s">
        <v>5141</v>
      </c>
      <c r="F955" s="22" t="s">
        <v>5142</v>
      </c>
      <c r="G955" s="22" t="s">
        <v>22</v>
      </c>
      <c r="H955" s="22" t="s">
        <v>5143</v>
      </c>
      <c r="I955" s="22" t="s">
        <v>84</v>
      </c>
      <c r="J955" s="22" t="s">
        <v>25</v>
      </c>
      <c r="K955" s="22" t="s">
        <v>122</v>
      </c>
      <c r="L955" s="22" t="s">
        <v>94</v>
      </c>
      <c r="M955" s="21">
        <v>5365897</v>
      </c>
      <c r="N955" s="21" t="s">
        <v>95</v>
      </c>
      <c r="O955" s="28" t="s">
        <v>5144</v>
      </c>
      <c r="P955" s="20">
        <v>43741</v>
      </c>
      <c r="Q955" s="25"/>
      <c r="R955" s="39"/>
    </row>
    <row r="956" spans="1:18" ht="51" x14ac:dyDescent="0.25">
      <c r="A956" s="19" t="s">
        <v>5140</v>
      </c>
      <c r="B956" s="20">
        <v>42277</v>
      </c>
      <c r="C956" s="13" t="str">
        <f t="shared" ca="1" si="50"/>
        <v>VIGENTE</v>
      </c>
      <c r="D956" s="13">
        <f t="shared" ca="1" si="51"/>
        <v>43019</v>
      </c>
      <c r="E956" s="21" t="s">
        <v>5141</v>
      </c>
      <c r="F956" s="22" t="s">
        <v>5142</v>
      </c>
      <c r="G956" s="22" t="s">
        <v>40</v>
      </c>
      <c r="H956" s="22" t="s">
        <v>5145</v>
      </c>
      <c r="I956" s="22" t="s">
        <v>121</v>
      </c>
      <c r="J956" s="22" t="s">
        <v>25</v>
      </c>
      <c r="K956" s="22" t="s">
        <v>122</v>
      </c>
      <c r="L956" s="22" t="s">
        <v>94</v>
      </c>
      <c r="M956" s="21">
        <v>2968869</v>
      </c>
      <c r="N956" s="21" t="s">
        <v>95</v>
      </c>
      <c r="O956" s="28" t="s">
        <v>5144</v>
      </c>
      <c r="P956" s="20">
        <v>43741</v>
      </c>
      <c r="Q956" s="25"/>
      <c r="R956" s="39"/>
    </row>
    <row r="957" spans="1:18" ht="30.6" x14ac:dyDescent="0.25">
      <c r="A957" s="19" t="s">
        <v>5146</v>
      </c>
      <c r="B957" s="20">
        <v>42284</v>
      </c>
      <c r="C957" s="13" t="str">
        <f t="shared" ca="1" si="50"/>
        <v>NO VIGENTE</v>
      </c>
      <c r="D957" s="13">
        <f t="shared" ca="1" si="51"/>
        <v>43019</v>
      </c>
      <c r="E957" s="21" t="s">
        <v>5147</v>
      </c>
      <c r="F957" s="22" t="s">
        <v>5148</v>
      </c>
      <c r="G957" s="22" t="s">
        <v>22</v>
      </c>
      <c r="H957" s="22" t="s">
        <v>5149</v>
      </c>
      <c r="I957" s="22" t="s">
        <v>444</v>
      </c>
      <c r="J957" s="22" t="s">
        <v>25</v>
      </c>
      <c r="K957" s="22" t="s">
        <v>5150</v>
      </c>
      <c r="L957" s="22" t="s">
        <v>5151</v>
      </c>
      <c r="M957" s="21">
        <v>2650787</v>
      </c>
      <c r="N957" s="21" t="s">
        <v>95</v>
      </c>
      <c r="O957" s="28" t="s">
        <v>5152</v>
      </c>
      <c r="P957" s="20">
        <v>43015</v>
      </c>
      <c r="Q957" s="25"/>
      <c r="R957" s="39"/>
    </row>
    <row r="958" spans="1:18" ht="30.6" x14ac:dyDescent="0.25">
      <c r="A958" s="19" t="s">
        <v>5146</v>
      </c>
      <c r="B958" s="20">
        <v>42284</v>
      </c>
      <c r="C958" s="13" t="str">
        <f t="shared" ca="1" si="50"/>
        <v>NO VIGENTE</v>
      </c>
      <c r="D958" s="13">
        <f t="shared" ca="1" si="51"/>
        <v>43019</v>
      </c>
      <c r="E958" s="21" t="s">
        <v>5147</v>
      </c>
      <c r="F958" s="22" t="s">
        <v>5148</v>
      </c>
      <c r="G958" s="22" t="s">
        <v>40</v>
      </c>
      <c r="H958" s="22" t="s">
        <v>5153</v>
      </c>
      <c r="I958" s="22" t="s">
        <v>2576</v>
      </c>
      <c r="J958" s="22" t="s">
        <v>25</v>
      </c>
      <c r="K958" s="22" t="s">
        <v>5150</v>
      </c>
      <c r="L958" s="22" t="s">
        <v>5151</v>
      </c>
      <c r="M958" s="21"/>
      <c r="N958" s="21"/>
      <c r="O958" s="28"/>
      <c r="P958" s="20">
        <v>43015</v>
      </c>
      <c r="Q958" s="25"/>
      <c r="R958" s="39"/>
    </row>
    <row r="959" spans="1:18" ht="30.6" x14ac:dyDescent="0.25">
      <c r="A959" s="19" t="s">
        <v>5154</v>
      </c>
      <c r="B959" s="20">
        <v>42284</v>
      </c>
      <c r="C959" s="13" t="str">
        <f t="shared" ca="1" si="50"/>
        <v>VIGENTE</v>
      </c>
      <c r="D959" s="13">
        <f t="shared" ca="1" si="51"/>
        <v>43019</v>
      </c>
      <c r="E959" s="21" t="s">
        <v>5155</v>
      </c>
      <c r="F959" s="22" t="s">
        <v>5156</v>
      </c>
      <c r="G959" s="22" t="s">
        <v>22</v>
      </c>
      <c r="H959" s="22" t="s">
        <v>5157</v>
      </c>
      <c r="I959" s="22" t="s">
        <v>5158</v>
      </c>
      <c r="J959" s="22" t="s">
        <v>3004</v>
      </c>
      <c r="K959" s="22" t="s">
        <v>5159</v>
      </c>
      <c r="L959" s="22" t="s">
        <v>27</v>
      </c>
      <c r="M959" s="21" t="s">
        <v>5160</v>
      </c>
      <c r="N959" s="21"/>
      <c r="O959" s="28" t="s">
        <v>5161</v>
      </c>
      <c r="P959" s="20">
        <v>43746</v>
      </c>
      <c r="Q959" s="25"/>
      <c r="R959" s="39"/>
    </row>
    <row r="960" spans="1:18" ht="30.6" x14ac:dyDescent="0.25">
      <c r="A960" s="19" t="s">
        <v>5162</v>
      </c>
      <c r="B960" s="20">
        <v>42291</v>
      </c>
      <c r="C960" s="13" t="str">
        <f t="shared" ca="1" si="50"/>
        <v>VIGENTE</v>
      </c>
      <c r="D960" s="13">
        <f t="shared" ca="1" si="51"/>
        <v>43019</v>
      </c>
      <c r="E960" s="21" t="s">
        <v>5163</v>
      </c>
      <c r="F960" s="22" t="s">
        <v>5164</v>
      </c>
      <c r="G960" s="22" t="s">
        <v>22</v>
      </c>
      <c r="H960" s="22" t="s">
        <v>5165</v>
      </c>
      <c r="I960" s="22" t="s">
        <v>363</v>
      </c>
      <c r="J960" s="22" t="s">
        <v>25</v>
      </c>
      <c r="K960" s="22" t="s">
        <v>5166</v>
      </c>
      <c r="L960" s="22" t="s">
        <v>170</v>
      </c>
      <c r="M960" s="21">
        <v>6373998</v>
      </c>
      <c r="N960" s="21"/>
      <c r="O960" s="28" t="s">
        <v>5167</v>
      </c>
      <c r="P960" s="20">
        <v>43022</v>
      </c>
      <c r="Q960" s="25"/>
      <c r="R960" s="39"/>
    </row>
    <row r="961" spans="1:18" ht="30.6" x14ac:dyDescent="0.25">
      <c r="A961" s="19" t="s">
        <v>5168</v>
      </c>
      <c r="B961" s="20">
        <v>42296</v>
      </c>
      <c r="C961" s="13" t="str">
        <f t="shared" ca="1" si="50"/>
        <v>VIGENTE</v>
      </c>
      <c r="D961" s="13">
        <f t="shared" ca="1" si="51"/>
        <v>43019</v>
      </c>
      <c r="E961" s="21" t="s">
        <v>5169</v>
      </c>
      <c r="F961" s="22" t="s">
        <v>5170</v>
      </c>
      <c r="G961" s="22" t="s">
        <v>22</v>
      </c>
      <c r="H961" s="22" t="s">
        <v>5171</v>
      </c>
      <c r="I961" s="22" t="s">
        <v>1612</v>
      </c>
      <c r="J961" s="22" t="s">
        <v>486</v>
      </c>
      <c r="K961" s="22" t="s">
        <v>5172</v>
      </c>
      <c r="L961" s="22" t="s">
        <v>27</v>
      </c>
      <c r="M961" s="21">
        <v>956707143</v>
      </c>
      <c r="N961" s="21" t="s">
        <v>452</v>
      </c>
      <c r="O961" s="28" t="s">
        <v>5173</v>
      </c>
      <c r="P961" s="20">
        <v>43027</v>
      </c>
      <c r="Q961" s="25"/>
      <c r="R961" s="39"/>
    </row>
    <row r="962" spans="1:18" s="18" customFormat="1" ht="30.6" x14ac:dyDescent="0.25">
      <c r="A962" s="10" t="s">
        <v>5174</v>
      </c>
      <c r="B962" s="11">
        <v>42299</v>
      </c>
      <c r="C962" s="12" t="s">
        <v>19</v>
      </c>
      <c r="D962" s="13">
        <f t="shared" ca="1" si="51"/>
        <v>43019</v>
      </c>
      <c r="E962" s="14" t="s">
        <v>5175</v>
      </c>
      <c r="F962" s="15" t="s">
        <v>5176</v>
      </c>
      <c r="G962" s="15" t="s">
        <v>22</v>
      </c>
      <c r="H962" s="15" t="s">
        <v>5177</v>
      </c>
      <c r="I962" s="15" t="s">
        <v>4222</v>
      </c>
      <c r="J962" s="15" t="s">
        <v>2474</v>
      </c>
      <c r="K962" s="15" t="s">
        <v>5178</v>
      </c>
      <c r="L962" s="15" t="s">
        <v>5179</v>
      </c>
      <c r="M962" s="14" t="s">
        <v>5180</v>
      </c>
      <c r="N962" s="14" t="s">
        <v>452</v>
      </c>
      <c r="O962" s="16" t="s">
        <v>5181</v>
      </c>
      <c r="P962" s="11">
        <v>43030</v>
      </c>
      <c r="Q962" s="17"/>
      <c r="R962" s="39"/>
    </row>
    <row r="963" spans="1:18" ht="30.6" x14ac:dyDescent="0.25">
      <c r="A963" s="19" t="s">
        <v>5182</v>
      </c>
      <c r="B963" s="20">
        <v>42311</v>
      </c>
      <c r="C963" s="13" t="str">
        <f ca="1">IF(P963&gt;D963,"VIGENTE","NO VIGENTE")</f>
        <v>VIGENTE</v>
      </c>
      <c r="D963" s="13">
        <f t="shared" ca="1" si="51"/>
        <v>43019</v>
      </c>
      <c r="E963" s="21" t="s">
        <v>5183</v>
      </c>
      <c r="F963" s="22" t="s">
        <v>5184</v>
      </c>
      <c r="G963" s="22" t="s">
        <v>22</v>
      </c>
      <c r="H963" s="22" t="s">
        <v>5185</v>
      </c>
      <c r="I963" s="22" t="s">
        <v>852</v>
      </c>
      <c r="J963" s="22" t="s">
        <v>25</v>
      </c>
      <c r="K963" s="22" t="s">
        <v>5186</v>
      </c>
      <c r="L963" s="22" t="s">
        <v>191</v>
      </c>
      <c r="M963" s="21" t="s">
        <v>5187</v>
      </c>
      <c r="N963" s="21" t="s">
        <v>5187</v>
      </c>
      <c r="O963" s="28" t="s">
        <v>5188</v>
      </c>
      <c r="P963" s="20">
        <v>43042</v>
      </c>
      <c r="Q963" s="25"/>
      <c r="R963" s="39"/>
    </row>
    <row r="964" spans="1:18" ht="30.6" x14ac:dyDescent="0.25">
      <c r="A964" s="19" t="s">
        <v>5189</v>
      </c>
      <c r="B964" s="20">
        <v>42320</v>
      </c>
      <c r="C964" s="13" t="str">
        <f ca="1">IF(P964&gt;D964,"VIGENTE","NO VIGENTE")</f>
        <v>VIGENTE</v>
      </c>
      <c r="D964" s="13">
        <f t="shared" ca="1" si="51"/>
        <v>43019</v>
      </c>
      <c r="E964" s="21" t="s">
        <v>5190</v>
      </c>
      <c r="F964" s="22" t="s">
        <v>5191</v>
      </c>
      <c r="G964" s="22" t="s">
        <v>22</v>
      </c>
      <c r="H964" s="22" t="s">
        <v>5192</v>
      </c>
      <c r="I964" s="22" t="s">
        <v>2082</v>
      </c>
      <c r="J964" s="22" t="s">
        <v>2083</v>
      </c>
      <c r="K964" s="22" t="s">
        <v>5193</v>
      </c>
      <c r="L964" s="22" t="s">
        <v>27</v>
      </c>
      <c r="M964" s="21" t="s">
        <v>5194</v>
      </c>
      <c r="N964" s="21" t="s">
        <v>5195</v>
      </c>
      <c r="O964" s="28" t="s">
        <v>5196</v>
      </c>
      <c r="P964" s="20">
        <v>43051</v>
      </c>
      <c r="Q964" s="25">
        <v>42970</v>
      </c>
      <c r="R964" s="39"/>
    </row>
    <row r="965" spans="1:18" ht="30.6" x14ac:dyDescent="0.25">
      <c r="A965" s="19" t="s">
        <v>5197</v>
      </c>
      <c r="B965" s="20">
        <v>42333</v>
      </c>
      <c r="C965" s="13" t="str">
        <f ca="1">IF(P965&gt;D965,"VIGENTE","NO VIGENTE")</f>
        <v>VIGENTE</v>
      </c>
      <c r="D965" s="13">
        <f t="shared" ref="D965:D1028" ca="1" si="52">TODAY()</f>
        <v>43019</v>
      </c>
      <c r="E965" s="21" t="s">
        <v>5198</v>
      </c>
      <c r="F965" s="22" t="s">
        <v>5199</v>
      </c>
      <c r="G965" s="22" t="s">
        <v>22</v>
      </c>
      <c r="H965" s="22" t="s">
        <v>5200</v>
      </c>
      <c r="I965" s="22" t="s">
        <v>363</v>
      </c>
      <c r="J965" s="22" t="s">
        <v>25</v>
      </c>
      <c r="K965" s="22" t="s">
        <v>5201</v>
      </c>
      <c r="L965" s="22" t="s">
        <v>27</v>
      </c>
      <c r="M965" s="21" t="s">
        <v>5202</v>
      </c>
      <c r="N965" s="21" t="s">
        <v>95</v>
      </c>
      <c r="O965" s="28" t="s">
        <v>5203</v>
      </c>
      <c r="P965" s="20">
        <v>43064</v>
      </c>
      <c r="Q965" s="25"/>
      <c r="R965" s="39"/>
    </row>
    <row r="966" spans="1:18" s="18" customFormat="1" ht="30.6" x14ac:dyDescent="0.25">
      <c r="A966" s="10" t="s">
        <v>5204</v>
      </c>
      <c r="B966" s="11">
        <v>42334</v>
      </c>
      <c r="C966" s="12" t="s">
        <v>19</v>
      </c>
      <c r="D966" s="13">
        <f t="shared" ca="1" si="52"/>
        <v>43019</v>
      </c>
      <c r="E966" s="14" t="s">
        <v>5205</v>
      </c>
      <c r="F966" s="15" t="s">
        <v>5206</v>
      </c>
      <c r="G966" s="15" t="s">
        <v>22</v>
      </c>
      <c r="H966" s="15" t="s">
        <v>5207</v>
      </c>
      <c r="I966" s="15" t="s">
        <v>561</v>
      </c>
      <c r="J966" s="15" t="s">
        <v>25</v>
      </c>
      <c r="K966" s="15" t="s">
        <v>5208</v>
      </c>
      <c r="L966" s="15" t="s">
        <v>107</v>
      </c>
      <c r="M966" s="14">
        <v>3737851</v>
      </c>
      <c r="N966" s="14" t="s">
        <v>95</v>
      </c>
      <c r="O966" s="16" t="s">
        <v>5209</v>
      </c>
      <c r="P966" s="11">
        <v>43065</v>
      </c>
      <c r="Q966" s="17"/>
      <c r="R966" s="39"/>
    </row>
    <row r="967" spans="1:18" ht="30.6" x14ac:dyDescent="0.25">
      <c r="A967" s="19" t="s">
        <v>5210</v>
      </c>
      <c r="B967" s="20">
        <v>42339</v>
      </c>
      <c r="C967" s="13" t="str">
        <f t="shared" ref="C967:C1005" ca="1" si="53">IF(P967&gt;D967,"VIGENTE","NO VIGENTE")</f>
        <v>VIGENTE</v>
      </c>
      <c r="D967" s="13">
        <f t="shared" ca="1" si="52"/>
        <v>43019</v>
      </c>
      <c r="E967" s="21" t="s">
        <v>5211</v>
      </c>
      <c r="F967" s="22" t="s">
        <v>5212</v>
      </c>
      <c r="G967" s="22" t="s">
        <v>22</v>
      </c>
      <c r="H967" s="22" t="s">
        <v>5213</v>
      </c>
      <c r="I967" s="22" t="s">
        <v>2473</v>
      </c>
      <c r="J967" s="22" t="s">
        <v>2474</v>
      </c>
      <c r="K967" s="22" t="s">
        <v>5214</v>
      </c>
      <c r="L967" s="22" t="s">
        <v>27</v>
      </c>
      <c r="M967" s="21" t="s">
        <v>5215</v>
      </c>
      <c r="N967" s="21" t="s">
        <v>95</v>
      </c>
      <c r="O967" s="28" t="s">
        <v>5216</v>
      </c>
      <c r="P967" s="20">
        <v>43070</v>
      </c>
      <c r="Q967" s="25"/>
      <c r="R967" s="39"/>
    </row>
    <row r="968" spans="1:18" ht="30.6" x14ac:dyDescent="0.25">
      <c r="A968" s="19" t="s">
        <v>5217</v>
      </c>
      <c r="B968" s="20">
        <v>42339</v>
      </c>
      <c r="C968" s="13" t="str">
        <f t="shared" ca="1" si="53"/>
        <v>VIGENTE</v>
      </c>
      <c r="D968" s="13">
        <f t="shared" ca="1" si="52"/>
        <v>43019</v>
      </c>
      <c r="E968" s="21" t="s">
        <v>5218</v>
      </c>
      <c r="F968" s="22" t="s">
        <v>5219</v>
      </c>
      <c r="G968" s="22" t="s">
        <v>22</v>
      </c>
      <c r="H968" s="22" t="s">
        <v>5220</v>
      </c>
      <c r="I968" s="22" t="s">
        <v>5221</v>
      </c>
      <c r="J968" s="22" t="s">
        <v>2631</v>
      </c>
      <c r="K968" s="22" t="s">
        <v>5222</v>
      </c>
      <c r="L968" s="22" t="s">
        <v>191</v>
      </c>
      <c r="M968" s="21" t="s">
        <v>5223</v>
      </c>
      <c r="N968" s="21"/>
      <c r="O968" s="28" t="s">
        <v>5224</v>
      </c>
      <c r="P968" s="20">
        <v>43070</v>
      </c>
      <c r="Q968" s="25"/>
      <c r="R968" s="39"/>
    </row>
    <row r="969" spans="1:18" ht="40.799999999999997" x14ac:dyDescent="0.25">
      <c r="A969" s="19" t="s">
        <v>5225</v>
      </c>
      <c r="B969" s="20">
        <v>42341</v>
      </c>
      <c r="C969" s="13" t="str">
        <f t="shared" ca="1" si="53"/>
        <v>VIGENTE</v>
      </c>
      <c r="D969" s="13">
        <f t="shared" ca="1" si="52"/>
        <v>43019</v>
      </c>
      <c r="E969" s="21" t="s">
        <v>5226</v>
      </c>
      <c r="F969" s="22" t="s">
        <v>5227</v>
      </c>
      <c r="G969" s="22" t="s">
        <v>22</v>
      </c>
      <c r="H969" s="22" t="s">
        <v>5228</v>
      </c>
      <c r="I969" s="22" t="s">
        <v>717</v>
      </c>
      <c r="J969" s="22" t="s">
        <v>424</v>
      </c>
      <c r="K969" s="22" t="s">
        <v>5229</v>
      </c>
      <c r="L969" s="22" t="s">
        <v>27</v>
      </c>
      <c r="M969" s="21">
        <v>948652641</v>
      </c>
      <c r="N969" s="21" t="s">
        <v>427</v>
      </c>
      <c r="O969" s="28" t="s">
        <v>5230</v>
      </c>
      <c r="P969" s="20">
        <v>43072</v>
      </c>
      <c r="Q969" s="25"/>
      <c r="R969" s="39"/>
    </row>
    <row r="970" spans="1:18" ht="30.6" x14ac:dyDescent="0.25">
      <c r="A970" s="19" t="s">
        <v>5231</v>
      </c>
      <c r="B970" s="20">
        <v>42347</v>
      </c>
      <c r="C970" s="13" t="str">
        <f t="shared" ca="1" si="53"/>
        <v>VIGENTE</v>
      </c>
      <c r="D970" s="13">
        <f t="shared" ca="1" si="52"/>
        <v>43019</v>
      </c>
      <c r="E970" s="21" t="s">
        <v>5232</v>
      </c>
      <c r="F970" s="22" t="s">
        <v>5233</v>
      </c>
      <c r="G970" s="22" t="s">
        <v>22</v>
      </c>
      <c r="H970" s="22" t="s">
        <v>5234</v>
      </c>
      <c r="I970" s="22" t="s">
        <v>35</v>
      </c>
      <c r="J970" s="22" t="s">
        <v>25</v>
      </c>
      <c r="K970" s="22" t="s">
        <v>5235</v>
      </c>
      <c r="L970" s="22"/>
      <c r="M970" s="21" t="s">
        <v>5236</v>
      </c>
      <c r="N970" s="21" t="s">
        <v>5237</v>
      </c>
      <c r="O970" s="28" t="s">
        <v>5238</v>
      </c>
      <c r="P970" s="20">
        <v>43078</v>
      </c>
      <c r="Q970" s="25"/>
      <c r="R970" s="39"/>
    </row>
    <row r="971" spans="1:18" ht="40.799999999999997" x14ac:dyDescent="0.25">
      <c r="A971" s="19" t="s">
        <v>5231</v>
      </c>
      <c r="B971" s="20">
        <v>42347</v>
      </c>
      <c r="C971" s="13" t="str">
        <f t="shared" ca="1" si="53"/>
        <v>VIGENTE</v>
      </c>
      <c r="D971" s="13">
        <f t="shared" ca="1" si="52"/>
        <v>43019</v>
      </c>
      <c r="E971" s="21" t="s">
        <v>5232</v>
      </c>
      <c r="F971" s="22" t="s">
        <v>5233</v>
      </c>
      <c r="G971" s="22" t="s">
        <v>40</v>
      </c>
      <c r="H971" s="22" t="s">
        <v>5239</v>
      </c>
      <c r="I971" s="22" t="s">
        <v>1110</v>
      </c>
      <c r="J971" s="22" t="s">
        <v>990</v>
      </c>
      <c r="K971" s="22" t="s">
        <v>5235</v>
      </c>
      <c r="L971" s="22" t="s">
        <v>27</v>
      </c>
      <c r="M971" s="21" t="s">
        <v>5240</v>
      </c>
      <c r="N971" s="21" t="s">
        <v>5240</v>
      </c>
      <c r="O971" s="28" t="s">
        <v>5241</v>
      </c>
      <c r="P971" s="20">
        <v>43078</v>
      </c>
      <c r="Q971" s="25"/>
      <c r="R971" s="39"/>
    </row>
    <row r="972" spans="1:18" ht="20.399999999999999" x14ac:dyDescent="0.25">
      <c r="A972" s="19" t="s">
        <v>5242</v>
      </c>
      <c r="B972" s="20">
        <v>42359</v>
      </c>
      <c r="C972" s="13" t="str">
        <f t="shared" ca="1" si="53"/>
        <v>VIGENTE</v>
      </c>
      <c r="D972" s="13">
        <f t="shared" ca="1" si="52"/>
        <v>43019</v>
      </c>
      <c r="E972" s="21" t="s">
        <v>5243</v>
      </c>
      <c r="F972" s="22" t="s">
        <v>5244</v>
      </c>
      <c r="G972" s="22" t="s">
        <v>22</v>
      </c>
      <c r="H972" s="22" t="s">
        <v>5245</v>
      </c>
      <c r="I972" s="22" t="s">
        <v>101</v>
      </c>
      <c r="J972" s="22" t="s">
        <v>25</v>
      </c>
      <c r="K972" s="22" t="s">
        <v>5246</v>
      </c>
      <c r="L972" s="22" t="s">
        <v>191</v>
      </c>
      <c r="M972" s="21">
        <v>6084852</v>
      </c>
      <c r="N972" s="21" t="s">
        <v>512</v>
      </c>
      <c r="O972" s="28" t="s">
        <v>5247</v>
      </c>
      <c r="P972" s="20">
        <v>43090</v>
      </c>
      <c r="Q972" s="25"/>
      <c r="R972" s="39"/>
    </row>
    <row r="973" spans="1:18" ht="20.399999999999999" x14ac:dyDescent="0.25">
      <c r="A973" s="19" t="s">
        <v>5248</v>
      </c>
      <c r="B973" s="20">
        <v>42361</v>
      </c>
      <c r="C973" s="13" t="str">
        <f t="shared" ca="1" si="53"/>
        <v>VIGENTE</v>
      </c>
      <c r="D973" s="13">
        <f t="shared" ca="1" si="52"/>
        <v>43019</v>
      </c>
      <c r="E973" s="21" t="s">
        <v>5249</v>
      </c>
      <c r="F973" s="22" t="s">
        <v>5250</v>
      </c>
      <c r="G973" s="22" t="s">
        <v>22</v>
      </c>
      <c r="H973" s="22" t="s">
        <v>5251</v>
      </c>
      <c r="I973" s="22" t="s">
        <v>52</v>
      </c>
      <c r="J973" s="22" t="s">
        <v>25</v>
      </c>
      <c r="K973" s="22" t="s">
        <v>5252</v>
      </c>
      <c r="L973" s="22" t="s">
        <v>107</v>
      </c>
      <c r="M973" s="21">
        <v>4693478</v>
      </c>
      <c r="N973" s="21"/>
      <c r="O973" s="28" t="s">
        <v>5253</v>
      </c>
      <c r="P973" s="20">
        <v>43092</v>
      </c>
      <c r="Q973" s="25"/>
      <c r="R973" s="39"/>
    </row>
    <row r="974" spans="1:18" ht="30.6" x14ac:dyDescent="0.25">
      <c r="A974" s="19" t="s">
        <v>5254</v>
      </c>
      <c r="B974" s="20">
        <v>42361</v>
      </c>
      <c r="C974" s="13" t="str">
        <f t="shared" ca="1" si="53"/>
        <v>VIGENTE</v>
      </c>
      <c r="D974" s="13">
        <f t="shared" ca="1" si="52"/>
        <v>43019</v>
      </c>
      <c r="E974" s="21" t="s">
        <v>5255</v>
      </c>
      <c r="F974" s="22" t="s">
        <v>5256</v>
      </c>
      <c r="G974" s="22" t="s">
        <v>22</v>
      </c>
      <c r="H974" s="22" t="s">
        <v>5257</v>
      </c>
      <c r="I974" s="22" t="s">
        <v>852</v>
      </c>
      <c r="J974" s="22" t="s">
        <v>25</v>
      </c>
      <c r="K974" s="22" t="s">
        <v>5258</v>
      </c>
      <c r="L974" s="22" t="s">
        <v>191</v>
      </c>
      <c r="M974" s="21">
        <v>3232916</v>
      </c>
      <c r="N974" s="21"/>
      <c r="O974" s="28" t="s">
        <v>5259</v>
      </c>
      <c r="P974" s="20">
        <v>43092</v>
      </c>
      <c r="Q974" s="25"/>
      <c r="R974" s="39"/>
    </row>
    <row r="975" spans="1:18" ht="30.6" x14ac:dyDescent="0.25">
      <c r="A975" s="19" t="s">
        <v>5260</v>
      </c>
      <c r="B975" s="20">
        <v>42380</v>
      </c>
      <c r="C975" s="13" t="str">
        <f t="shared" ca="1" si="53"/>
        <v>VIGENTE</v>
      </c>
      <c r="D975" s="13">
        <f t="shared" ca="1" si="52"/>
        <v>43019</v>
      </c>
      <c r="E975" s="21" t="s">
        <v>5261</v>
      </c>
      <c r="F975" s="22" t="s">
        <v>5262</v>
      </c>
      <c r="G975" s="22" t="s">
        <v>22</v>
      </c>
      <c r="H975" s="22" t="s">
        <v>5263</v>
      </c>
      <c r="I975" s="22" t="s">
        <v>24</v>
      </c>
      <c r="J975" s="22" t="s">
        <v>25</v>
      </c>
      <c r="K975" s="22" t="s">
        <v>1777</v>
      </c>
      <c r="L975" s="22" t="s">
        <v>27</v>
      </c>
      <c r="M975" s="21">
        <v>3480934</v>
      </c>
      <c r="N975" s="21" t="s">
        <v>452</v>
      </c>
      <c r="O975" s="28" t="s">
        <v>5264</v>
      </c>
      <c r="P975" s="20">
        <v>43111</v>
      </c>
      <c r="Q975" s="25"/>
      <c r="R975" s="39"/>
    </row>
    <row r="976" spans="1:18" ht="40.799999999999997" x14ac:dyDescent="0.25">
      <c r="A976" s="19" t="s">
        <v>5265</v>
      </c>
      <c r="B976" s="20">
        <v>42395</v>
      </c>
      <c r="C976" s="13" t="str">
        <f t="shared" ca="1" si="53"/>
        <v>VIGENTE</v>
      </c>
      <c r="D976" s="13">
        <f t="shared" ca="1" si="52"/>
        <v>43019</v>
      </c>
      <c r="E976" s="21" t="s">
        <v>5266</v>
      </c>
      <c r="F976" s="22" t="s">
        <v>5267</v>
      </c>
      <c r="G976" s="22" t="s">
        <v>22</v>
      </c>
      <c r="H976" s="22" t="s">
        <v>5268</v>
      </c>
      <c r="I976" s="22" t="s">
        <v>101</v>
      </c>
      <c r="J976" s="22" t="s">
        <v>25</v>
      </c>
      <c r="K976" s="22" t="s">
        <v>5269</v>
      </c>
      <c r="L976" s="22" t="s">
        <v>5087</v>
      </c>
      <c r="M976" s="21" t="s">
        <v>5270</v>
      </c>
      <c r="N976" s="21" t="s">
        <v>5270</v>
      </c>
      <c r="O976" s="28" t="s">
        <v>5271</v>
      </c>
      <c r="P976" s="20">
        <v>43126</v>
      </c>
      <c r="Q976" s="25"/>
      <c r="R976" s="39"/>
    </row>
    <row r="977" spans="1:18" ht="40.799999999999997" x14ac:dyDescent="0.25">
      <c r="A977" s="19" t="s">
        <v>5272</v>
      </c>
      <c r="B977" s="20">
        <v>42398</v>
      </c>
      <c r="C977" s="13" t="str">
        <f t="shared" ca="1" si="53"/>
        <v>VIGENTE</v>
      </c>
      <c r="D977" s="13">
        <f t="shared" ca="1" si="52"/>
        <v>43019</v>
      </c>
      <c r="E977" s="21" t="s">
        <v>5273</v>
      </c>
      <c r="F977" s="22" t="s">
        <v>5274</v>
      </c>
      <c r="G977" s="22" t="s">
        <v>22</v>
      </c>
      <c r="H977" s="22" t="s">
        <v>5275</v>
      </c>
      <c r="I977" s="22" t="s">
        <v>717</v>
      </c>
      <c r="J977" s="22" t="s">
        <v>424</v>
      </c>
      <c r="K977" s="22" t="s">
        <v>5276</v>
      </c>
      <c r="L977" s="22" t="s">
        <v>107</v>
      </c>
      <c r="M977" s="21" t="s">
        <v>5277</v>
      </c>
      <c r="N977" s="21" t="s">
        <v>5278</v>
      </c>
      <c r="O977" s="28" t="s">
        <v>5279</v>
      </c>
      <c r="P977" s="20">
        <v>43129</v>
      </c>
      <c r="Q977" s="25"/>
      <c r="R977" s="39"/>
    </row>
    <row r="978" spans="1:18" ht="40.799999999999997" x14ac:dyDescent="0.25">
      <c r="A978" s="19" t="s">
        <v>5280</v>
      </c>
      <c r="B978" s="20">
        <v>42405</v>
      </c>
      <c r="C978" s="13" t="str">
        <f t="shared" ca="1" si="53"/>
        <v>VIGENTE</v>
      </c>
      <c r="D978" s="13">
        <f t="shared" ca="1" si="52"/>
        <v>43019</v>
      </c>
      <c r="E978" s="21" t="s">
        <v>5281</v>
      </c>
      <c r="F978" s="22" t="s">
        <v>5282</v>
      </c>
      <c r="G978" s="22" t="s">
        <v>22</v>
      </c>
      <c r="H978" s="22" t="s">
        <v>5283</v>
      </c>
      <c r="I978" s="22" t="s">
        <v>862</v>
      </c>
      <c r="J978" s="22" t="s">
        <v>25</v>
      </c>
      <c r="K978" s="22" t="s">
        <v>5284</v>
      </c>
      <c r="L978" s="22" t="s">
        <v>27</v>
      </c>
      <c r="M978" s="21" t="s">
        <v>5285</v>
      </c>
      <c r="N978" s="21" t="s">
        <v>5286</v>
      </c>
      <c r="O978" s="28" t="s">
        <v>5287</v>
      </c>
      <c r="P978" s="20">
        <v>43136</v>
      </c>
      <c r="Q978" s="25"/>
      <c r="R978" s="39"/>
    </row>
    <row r="979" spans="1:18" ht="30.6" x14ac:dyDescent="0.25">
      <c r="A979" s="19" t="s">
        <v>5288</v>
      </c>
      <c r="B979" s="20">
        <v>42408</v>
      </c>
      <c r="C979" s="13" t="str">
        <f t="shared" ca="1" si="53"/>
        <v>VIGENTE</v>
      </c>
      <c r="D979" s="13">
        <f t="shared" ca="1" si="52"/>
        <v>43019</v>
      </c>
      <c r="E979" s="21" t="s">
        <v>5289</v>
      </c>
      <c r="F979" s="22" t="s">
        <v>5290</v>
      </c>
      <c r="G979" s="22" t="s">
        <v>22</v>
      </c>
      <c r="H979" s="22" t="s">
        <v>5291</v>
      </c>
      <c r="I979" s="22" t="s">
        <v>112</v>
      </c>
      <c r="J979" s="22" t="s">
        <v>25</v>
      </c>
      <c r="K979" s="22" t="s">
        <v>5292</v>
      </c>
      <c r="L979" s="22"/>
      <c r="M979" s="21" t="s">
        <v>5293</v>
      </c>
      <c r="N979" s="21" t="s">
        <v>95</v>
      </c>
      <c r="O979" s="28" t="s">
        <v>5294</v>
      </c>
      <c r="P979" s="20">
        <v>43139</v>
      </c>
      <c r="Q979" s="25">
        <v>42920</v>
      </c>
      <c r="R979" s="39"/>
    </row>
    <row r="980" spans="1:18" ht="30.6" x14ac:dyDescent="0.25">
      <c r="A980" s="19" t="s">
        <v>5288</v>
      </c>
      <c r="B980" s="20">
        <v>42408</v>
      </c>
      <c r="C980" s="13" t="str">
        <f t="shared" ca="1" si="53"/>
        <v>VIGENTE</v>
      </c>
      <c r="D980" s="13">
        <f t="shared" ca="1" si="52"/>
        <v>43019</v>
      </c>
      <c r="E980" s="21" t="s">
        <v>5289</v>
      </c>
      <c r="F980" s="22" t="s">
        <v>5290</v>
      </c>
      <c r="G980" s="22" t="s">
        <v>40</v>
      </c>
      <c r="H980" s="22" t="s">
        <v>5295</v>
      </c>
      <c r="I980" s="22" t="s">
        <v>5296</v>
      </c>
      <c r="J980" s="22" t="s">
        <v>5297</v>
      </c>
      <c r="K980" s="22" t="s">
        <v>5292</v>
      </c>
      <c r="L980" s="22" t="s">
        <v>27</v>
      </c>
      <c r="M980" s="21"/>
      <c r="N980" s="21"/>
      <c r="O980" s="28"/>
      <c r="P980" s="20">
        <v>43139</v>
      </c>
      <c r="Q980" s="25">
        <v>42920</v>
      </c>
      <c r="R980" s="39"/>
    </row>
    <row r="981" spans="1:18" ht="30.6" x14ac:dyDescent="0.25">
      <c r="A981" s="19" t="s">
        <v>5298</v>
      </c>
      <c r="B981" s="20">
        <v>42410</v>
      </c>
      <c r="C981" s="13" t="str">
        <f t="shared" ca="1" si="53"/>
        <v>VIGENTE</v>
      </c>
      <c r="D981" s="13">
        <f t="shared" ca="1" si="52"/>
        <v>43019</v>
      </c>
      <c r="E981" s="21" t="s">
        <v>5299</v>
      </c>
      <c r="F981" s="22" t="s">
        <v>5300</v>
      </c>
      <c r="G981" s="22" t="s">
        <v>22</v>
      </c>
      <c r="H981" s="22" t="s">
        <v>5301</v>
      </c>
      <c r="I981" s="22" t="s">
        <v>766</v>
      </c>
      <c r="J981" s="22" t="s">
        <v>25</v>
      </c>
      <c r="K981" s="22" t="s">
        <v>5302</v>
      </c>
      <c r="L981" s="22"/>
      <c r="M981" s="21">
        <v>7124100</v>
      </c>
      <c r="N981" s="21"/>
      <c r="O981" s="28"/>
      <c r="P981" s="20">
        <v>43141</v>
      </c>
      <c r="Q981" s="25"/>
      <c r="R981" s="39"/>
    </row>
    <row r="982" spans="1:18" ht="30.6" x14ac:dyDescent="0.25">
      <c r="A982" s="19" t="s">
        <v>5298</v>
      </c>
      <c r="B982" s="20">
        <v>42410</v>
      </c>
      <c r="C982" s="13" t="str">
        <f t="shared" ca="1" si="53"/>
        <v>VIGENTE</v>
      </c>
      <c r="D982" s="13">
        <f t="shared" ca="1" si="52"/>
        <v>43019</v>
      </c>
      <c r="E982" s="21" t="s">
        <v>5299</v>
      </c>
      <c r="F982" s="22" t="s">
        <v>5300</v>
      </c>
      <c r="G982" s="22" t="s">
        <v>40</v>
      </c>
      <c r="H982" s="22" t="s">
        <v>5303</v>
      </c>
      <c r="I982" s="22" t="s">
        <v>1043</v>
      </c>
      <c r="J982" s="22" t="s">
        <v>25</v>
      </c>
      <c r="K982" s="22" t="s">
        <v>5302</v>
      </c>
      <c r="L982" s="22" t="s">
        <v>27</v>
      </c>
      <c r="M982" s="21">
        <v>2410413</v>
      </c>
      <c r="N982" s="21"/>
      <c r="O982" s="28"/>
      <c r="P982" s="20">
        <v>43141</v>
      </c>
      <c r="Q982" s="25"/>
      <c r="R982" s="39"/>
    </row>
    <row r="983" spans="1:18" ht="51" x14ac:dyDescent="0.25">
      <c r="A983" s="19" t="s">
        <v>5304</v>
      </c>
      <c r="B983" s="20">
        <v>42411</v>
      </c>
      <c r="C983" s="13" t="str">
        <f t="shared" ca="1" si="53"/>
        <v>VIGENTE</v>
      </c>
      <c r="D983" s="13">
        <f t="shared" ca="1" si="52"/>
        <v>43019</v>
      </c>
      <c r="E983" s="21" t="s">
        <v>5305</v>
      </c>
      <c r="F983" s="22" t="s">
        <v>5306</v>
      </c>
      <c r="G983" s="22" t="s">
        <v>22</v>
      </c>
      <c r="H983" s="22" t="s">
        <v>5307</v>
      </c>
      <c r="I983" s="22" t="s">
        <v>2480</v>
      </c>
      <c r="J983" s="22" t="s">
        <v>990</v>
      </c>
      <c r="K983" s="22" t="s">
        <v>5302</v>
      </c>
      <c r="L983" s="22" t="s">
        <v>27</v>
      </c>
      <c r="M983" s="21" t="s">
        <v>5308</v>
      </c>
      <c r="N983" s="21" t="s">
        <v>5308</v>
      </c>
      <c r="O983" s="28" t="s">
        <v>5309</v>
      </c>
      <c r="P983" s="20">
        <v>43142</v>
      </c>
      <c r="Q983" s="25"/>
      <c r="R983" s="39"/>
    </row>
    <row r="984" spans="1:18" ht="30.6" x14ac:dyDescent="0.25">
      <c r="A984" s="19" t="s">
        <v>5310</v>
      </c>
      <c r="B984" s="20">
        <v>42412</v>
      </c>
      <c r="C984" s="13" t="str">
        <f t="shared" ca="1" si="53"/>
        <v>VIGENTE</v>
      </c>
      <c r="D984" s="13">
        <f t="shared" ca="1" si="52"/>
        <v>43019</v>
      </c>
      <c r="E984" s="21" t="s">
        <v>5311</v>
      </c>
      <c r="F984" s="22" t="s">
        <v>5312</v>
      </c>
      <c r="G984" s="22" t="s">
        <v>22</v>
      </c>
      <c r="H984" s="22" t="s">
        <v>5313</v>
      </c>
      <c r="I984" s="22" t="s">
        <v>401</v>
      </c>
      <c r="J984" s="22" t="s">
        <v>25</v>
      </c>
      <c r="K984" s="22" t="s">
        <v>5314</v>
      </c>
      <c r="L984" s="22"/>
      <c r="M984" s="21">
        <v>970868150</v>
      </c>
      <c r="N984" s="21" t="s">
        <v>512</v>
      </c>
      <c r="O984" s="28" t="s">
        <v>5315</v>
      </c>
      <c r="P984" s="20">
        <v>43143</v>
      </c>
      <c r="Q984" s="25"/>
      <c r="R984" s="39"/>
    </row>
    <row r="985" spans="1:18" ht="30.6" x14ac:dyDescent="0.25">
      <c r="A985" s="19" t="s">
        <v>5310</v>
      </c>
      <c r="B985" s="20">
        <v>42412</v>
      </c>
      <c r="C985" s="13" t="str">
        <f t="shared" ca="1" si="53"/>
        <v>VIGENTE</v>
      </c>
      <c r="D985" s="13">
        <f t="shared" ca="1" si="52"/>
        <v>43019</v>
      </c>
      <c r="E985" s="21" t="s">
        <v>5311</v>
      </c>
      <c r="F985" s="22" t="s">
        <v>5312</v>
      </c>
      <c r="G985" s="22" t="s">
        <v>40</v>
      </c>
      <c r="H985" s="22" t="s">
        <v>5316</v>
      </c>
      <c r="I985" s="22" t="s">
        <v>1110</v>
      </c>
      <c r="J985" s="22" t="s">
        <v>990</v>
      </c>
      <c r="K985" s="22" t="s">
        <v>5314</v>
      </c>
      <c r="L985" s="22" t="s">
        <v>27</v>
      </c>
      <c r="M985" s="21" t="s">
        <v>5317</v>
      </c>
      <c r="N985" s="21" t="s">
        <v>809</v>
      </c>
      <c r="O985" s="28" t="s">
        <v>5318</v>
      </c>
      <c r="P985" s="20">
        <v>43143</v>
      </c>
      <c r="Q985" s="25"/>
      <c r="R985" s="39"/>
    </row>
    <row r="986" spans="1:18" ht="20.399999999999999" x14ac:dyDescent="0.25">
      <c r="A986" s="19" t="s">
        <v>5319</v>
      </c>
      <c r="B986" s="20">
        <v>42416</v>
      </c>
      <c r="C986" s="13" t="str">
        <f t="shared" ca="1" si="53"/>
        <v>VIGENTE</v>
      </c>
      <c r="D986" s="13">
        <f t="shared" ca="1" si="52"/>
        <v>43019</v>
      </c>
      <c r="E986" s="21" t="s">
        <v>5320</v>
      </c>
      <c r="F986" s="22" t="s">
        <v>5321</v>
      </c>
      <c r="G986" s="22" t="s">
        <v>22</v>
      </c>
      <c r="H986" s="22" t="s">
        <v>5322</v>
      </c>
      <c r="I986" s="22" t="s">
        <v>348</v>
      </c>
      <c r="J986" s="22" t="s">
        <v>25</v>
      </c>
      <c r="K986" s="22" t="s">
        <v>5323</v>
      </c>
      <c r="L986" s="22" t="s">
        <v>27</v>
      </c>
      <c r="M986" s="21">
        <v>6178300</v>
      </c>
      <c r="N986" s="21">
        <v>2429209</v>
      </c>
      <c r="O986" s="28" t="s">
        <v>5324</v>
      </c>
      <c r="P986" s="20">
        <v>43147</v>
      </c>
      <c r="Q986" s="25"/>
      <c r="R986" s="39"/>
    </row>
    <row r="987" spans="1:18" ht="30.6" x14ac:dyDescent="0.25">
      <c r="A987" s="19" t="s">
        <v>5325</v>
      </c>
      <c r="B987" s="20">
        <v>42438</v>
      </c>
      <c r="C987" s="13" t="str">
        <f t="shared" ca="1" si="53"/>
        <v>VIGENTE</v>
      </c>
      <c r="D987" s="13">
        <f t="shared" ca="1" si="52"/>
        <v>43019</v>
      </c>
      <c r="E987" s="21" t="s">
        <v>5326</v>
      </c>
      <c r="F987" s="22" t="s">
        <v>5327</v>
      </c>
      <c r="G987" s="22" t="s">
        <v>22</v>
      </c>
      <c r="H987" s="22" t="s">
        <v>5328</v>
      </c>
      <c r="I987" s="22" t="s">
        <v>24</v>
      </c>
      <c r="J987" s="22" t="s">
        <v>25</v>
      </c>
      <c r="K987" s="22" t="s">
        <v>5329</v>
      </c>
      <c r="L987" s="22" t="s">
        <v>191</v>
      </c>
      <c r="M987" s="21">
        <v>985212761</v>
      </c>
      <c r="N987" s="21" t="s">
        <v>38</v>
      </c>
      <c r="O987" s="28" t="s">
        <v>5330</v>
      </c>
      <c r="P987" s="20">
        <v>43168</v>
      </c>
      <c r="Q987" s="25"/>
      <c r="R987" s="39"/>
    </row>
    <row r="988" spans="1:18" ht="40.799999999999997" x14ac:dyDescent="0.25">
      <c r="A988" s="19" t="s">
        <v>5331</v>
      </c>
      <c r="B988" s="20">
        <v>42440</v>
      </c>
      <c r="C988" s="13" t="str">
        <f t="shared" ca="1" si="53"/>
        <v>VIGENTE</v>
      </c>
      <c r="D988" s="13">
        <f t="shared" ca="1" si="52"/>
        <v>43019</v>
      </c>
      <c r="E988" s="21" t="s">
        <v>5332</v>
      </c>
      <c r="F988" s="22" t="s">
        <v>5333</v>
      </c>
      <c r="G988" s="22" t="s">
        <v>22</v>
      </c>
      <c r="H988" s="22" t="s">
        <v>5334</v>
      </c>
      <c r="I988" s="22" t="s">
        <v>24</v>
      </c>
      <c r="J988" s="22" t="s">
        <v>25</v>
      </c>
      <c r="K988" s="22" t="s">
        <v>5335</v>
      </c>
      <c r="L988" s="22" t="s">
        <v>27</v>
      </c>
      <c r="M988" s="21" t="s">
        <v>5336</v>
      </c>
      <c r="N988" s="21"/>
      <c r="O988" s="28" t="s">
        <v>5337</v>
      </c>
      <c r="P988" s="20">
        <v>43170</v>
      </c>
      <c r="Q988" s="25"/>
      <c r="R988" s="39"/>
    </row>
    <row r="989" spans="1:18" ht="30.6" x14ac:dyDescent="0.25">
      <c r="A989" s="19" t="s">
        <v>5338</v>
      </c>
      <c r="B989" s="20">
        <v>42440</v>
      </c>
      <c r="C989" s="13" t="str">
        <f t="shared" ca="1" si="53"/>
        <v>VIGENTE</v>
      </c>
      <c r="D989" s="13">
        <f t="shared" ca="1" si="52"/>
        <v>43019</v>
      </c>
      <c r="E989" s="21" t="s">
        <v>5339</v>
      </c>
      <c r="F989" s="22" t="s">
        <v>5340</v>
      </c>
      <c r="G989" s="22" t="s">
        <v>22</v>
      </c>
      <c r="H989" s="22" t="s">
        <v>5341</v>
      </c>
      <c r="I989" s="22" t="s">
        <v>389</v>
      </c>
      <c r="J989" s="22" t="s">
        <v>25</v>
      </c>
      <c r="K989" s="22" t="s">
        <v>5342</v>
      </c>
      <c r="L989" s="22" t="s">
        <v>27</v>
      </c>
      <c r="M989" s="21" t="s">
        <v>5343</v>
      </c>
      <c r="N989" s="21" t="s">
        <v>95</v>
      </c>
      <c r="O989" s="28" t="s">
        <v>5344</v>
      </c>
      <c r="P989" s="20">
        <v>43170</v>
      </c>
      <c r="Q989" s="25"/>
      <c r="R989" s="39"/>
    </row>
    <row r="990" spans="1:18" ht="40.799999999999997" x14ac:dyDescent="0.25">
      <c r="A990" s="19" t="s">
        <v>5345</v>
      </c>
      <c r="B990" s="20">
        <v>42444</v>
      </c>
      <c r="C990" s="13" t="str">
        <f t="shared" ca="1" si="53"/>
        <v>VIGENTE</v>
      </c>
      <c r="D990" s="13">
        <f t="shared" ca="1" si="52"/>
        <v>43019</v>
      </c>
      <c r="E990" s="21" t="s">
        <v>5346</v>
      </c>
      <c r="F990" s="22" t="s">
        <v>5347</v>
      </c>
      <c r="G990" s="22" t="s">
        <v>22</v>
      </c>
      <c r="H990" s="22" t="s">
        <v>5348</v>
      </c>
      <c r="I990" s="22" t="s">
        <v>862</v>
      </c>
      <c r="J990" s="22" t="s">
        <v>25</v>
      </c>
      <c r="K990" s="22" t="s">
        <v>5349</v>
      </c>
      <c r="L990" s="22" t="s">
        <v>27</v>
      </c>
      <c r="M990" s="21" t="s">
        <v>5350</v>
      </c>
      <c r="N990" s="21" t="s">
        <v>95</v>
      </c>
      <c r="O990" s="24" t="s">
        <v>5351</v>
      </c>
      <c r="P990" s="20">
        <v>43174</v>
      </c>
      <c r="Q990" s="25">
        <v>42737</v>
      </c>
      <c r="R990" s="39"/>
    </row>
    <row r="991" spans="1:18" ht="20.399999999999999" x14ac:dyDescent="0.25">
      <c r="A991" s="19" t="s">
        <v>5352</v>
      </c>
      <c r="B991" s="20">
        <v>42458</v>
      </c>
      <c r="C991" s="13" t="str">
        <f t="shared" ca="1" si="53"/>
        <v>VIGENTE</v>
      </c>
      <c r="D991" s="13">
        <f t="shared" ca="1" si="52"/>
        <v>43019</v>
      </c>
      <c r="E991" s="21" t="s">
        <v>5353</v>
      </c>
      <c r="F991" s="22" t="s">
        <v>5354</v>
      </c>
      <c r="G991" s="22" t="s">
        <v>22</v>
      </c>
      <c r="H991" s="22" t="s">
        <v>5355</v>
      </c>
      <c r="I991" s="22" t="s">
        <v>24</v>
      </c>
      <c r="J991" s="22" t="s">
        <v>25</v>
      </c>
      <c r="K991" s="22" t="s">
        <v>3656</v>
      </c>
      <c r="L991" s="22" t="s">
        <v>5179</v>
      </c>
      <c r="M991" s="21" t="s">
        <v>3657</v>
      </c>
      <c r="N991" s="21" t="s">
        <v>5356</v>
      </c>
      <c r="O991" s="28" t="s">
        <v>5357</v>
      </c>
      <c r="P991" s="20">
        <v>43188</v>
      </c>
      <c r="Q991" s="25"/>
      <c r="R991" s="39"/>
    </row>
    <row r="992" spans="1:18" ht="40.799999999999997" x14ac:dyDescent="0.25">
      <c r="A992" s="19" t="s">
        <v>5358</v>
      </c>
      <c r="B992" s="20">
        <v>42461</v>
      </c>
      <c r="C992" s="13" t="str">
        <f t="shared" ca="1" si="53"/>
        <v>VIGENTE</v>
      </c>
      <c r="D992" s="13">
        <f t="shared" ca="1" si="52"/>
        <v>43019</v>
      </c>
      <c r="E992" s="21" t="s">
        <v>5359</v>
      </c>
      <c r="F992" s="22" t="s">
        <v>5360</v>
      </c>
      <c r="G992" s="22" t="s">
        <v>22</v>
      </c>
      <c r="H992" s="22" t="s">
        <v>5361</v>
      </c>
      <c r="I992" s="22" t="s">
        <v>1254</v>
      </c>
      <c r="J992" s="22" t="s">
        <v>486</v>
      </c>
      <c r="K992" s="22" t="s">
        <v>5362</v>
      </c>
      <c r="L992" s="22" t="s">
        <v>191</v>
      </c>
      <c r="M992" s="21" t="s">
        <v>5363</v>
      </c>
      <c r="N992" s="21" t="s">
        <v>5363</v>
      </c>
      <c r="O992" s="28" t="s">
        <v>5364</v>
      </c>
      <c r="P992" s="20">
        <v>43191</v>
      </c>
      <c r="Q992" s="25"/>
      <c r="R992" s="39"/>
    </row>
    <row r="993" spans="1:18" ht="30.6" x14ac:dyDescent="0.25">
      <c r="A993" s="19" t="s">
        <v>5365</v>
      </c>
      <c r="B993" s="20">
        <v>42468</v>
      </c>
      <c r="C993" s="13" t="str">
        <f t="shared" ca="1" si="53"/>
        <v>VIGENTE</v>
      </c>
      <c r="D993" s="13">
        <f t="shared" ca="1" si="52"/>
        <v>43019</v>
      </c>
      <c r="E993" s="21" t="s">
        <v>5366</v>
      </c>
      <c r="F993" s="22" t="s">
        <v>5367</v>
      </c>
      <c r="G993" s="22" t="s">
        <v>22</v>
      </c>
      <c r="H993" s="22" t="s">
        <v>5368</v>
      </c>
      <c r="I993" s="22" t="s">
        <v>389</v>
      </c>
      <c r="J993" s="22" t="s">
        <v>25</v>
      </c>
      <c r="K993" s="22" t="s">
        <v>5369</v>
      </c>
      <c r="L993" s="22" t="s">
        <v>27</v>
      </c>
      <c r="M993" s="21" t="s">
        <v>5370</v>
      </c>
      <c r="N993" s="21"/>
      <c r="O993" s="28" t="s">
        <v>5371</v>
      </c>
      <c r="P993" s="20">
        <v>43198</v>
      </c>
      <c r="Q993" s="25"/>
      <c r="R993" s="39"/>
    </row>
    <row r="994" spans="1:18" ht="30.6" x14ac:dyDescent="0.25">
      <c r="A994" s="19" t="s">
        <v>5372</v>
      </c>
      <c r="B994" s="20">
        <v>42473</v>
      </c>
      <c r="C994" s="13" t="str">
        <f t="shared" ca="1" si="53"/>
        <v>VIGENTE</v>
      </c>
      <c r="D994" s="13">
        <f t="shared" ca="1" si="52"/>
        <v>43019</v>
      </c>
      <c r="E994" s="21" t="s">
        <v>5373</v>
      </c>
      <c r="F994" s="22" t="s">
        <v>5374</v>
      </c>
      <c r="G994" s="22" t="s">
        <v>22</v>
      </c>
      <c r="H994" s="22" t="s">
        <v>5375</v>
      </c>
      <c r="I994" s="22" t="s">
        <v>4037</v>
      </c>
      <c r="J994" s="22" t="s">
        <v>525</v>
      </c>
      <c r="K994" s="22" t="s">
        <v>5376</v>
      </c>
      <c r="L994" s="22" t="s">
        <v>27</v>
      </c>
      <c r="M994" s="21" t="s">
        <v>5377</v>
      </c>
      <c r="N994" s="21" t="s">
        <v>5378</v>
      </c>
      <c r="O994" s="28" t="s">
        <v>5379</v>
      </c>
      <c r="P994" s="20">
        <v>43203</v>
      </c>
      <c r="Q994" s="25"/>
      <c r="R994" s="39"/>
    </row>
    <row r="995" spans="1:18" ht="30.6" x14ac:dyDescent="0.25">
      <c r="A995" s="19" t="s">
        <v>5380</v>
      </c>
      <c r="B995" s="20">
        <v>42479</v>
      </c>
      <c r="C995" s="13" t="str">
        <f t="shared" ca="1" si="53"/>
        <v>VIGENTE</v>
      </c>
      <c r="D995" s="13">
        <f t="shared" ca="1" si="52"/>
        <v>43019</v>
      </c>
      <c r="E995" s="21" t="s">
        <v>5381</v>
      </c>
      <c r="F995" s="22" t="s">
        <v>5382</v>
      </c>
      <c r="G995" s="22" t="s">
        <v>22</v>
      </c>
      <c r="H995" s="22" t="s">
        <v>5383</v>
      </c>
      <c r="I995" s="22" t="s">
        <v>423</v>
      </c>
      <c r="J995" s="22" t="s">
        <v>424</v>
      </c>
      <c r="K995" s="22" t="s">
        <v>5384</v>
      </c>
      <c r="L995" s="22" t="s">
        <v>27</v>
      </c>
      <c r="M995" s="21" t="s">
        <v>5385</v>
      </c>
      <c r="N995" s="21"/>
      <c r="O995" s="28" t="s">
        <v>5386</v>
      </c>
      <c r="P995" s="20">
        <v>43209</v>
      </c>
      <c r="Q995" s="25"/>
      <c r="R995" s="39"/>
    </row>
    <row r="996" spans="1:18" ht="30.6" x14ac:dyDescent="0.25">
      <c r="A996" s="19" t="s">
        <v>5387</v>
      </c>
      <c r="B996" s="20">
        <v>42480</v>
      </c>
      <c r="C996" s="13" t="str">
        <f t="shared" ca="1" si="53"/>
        <v>VIGENTE</v>
      </c>
      <c r="D996" s="13">
        <f t="shared" ca="1" si="52"/>
        <v>43019</v>
      </c>
      <c r="E996" s="21" t="s">
        <v>5388</v>
      </c>
      <c r="F996" s="22" t="s">
        <v>5389</v>
      </c>
      <c r="G996" s="22" t="s">
        <v>22</v>
      </c>
      <c r="H996" s="22" t="s">
        <v>5390</v>
      </c>
      <c r="I996" s="22" t="s">
        <v>1043</v>
      </c>
      <c r="J996" s="22" t="s">
        <v>25</v>
      </c>
      <c r="K996" s="22" t="s">
        <v>5391</v>
      </c>
      <c r="L996" s="22" t="s">
        <v>107</v>
      </c>
      <c r="M996" s="21" t="s">
        <v>5392</v>
      </c>
      <c r="N996" s="21" t="s">
        <v>5393</v>
      </c>
      <c r="O996" s="28" t="s">
        <v>5394</v>
      </c>
      <c r="P996" s="20">
        <v>43210</v>
      </c>
      <c r="Q996" s="25"/>
      <c r="R996" s="39"/>
    </row>
    <row r="997" spans="1:18" ht="30.6" x14ac:dyDescent="0.25">
      <c r="A997" s="19" t="s">
        <v>5395</v>
      </c>
      <c r="B997" s="20">
        <v>42487</v>
      </c>
      <c r="C997" s="13" t="str">
        <f t="shared" ca="1" si="53"/>
        <v>VIGENTE</v>
      </c>
      <c r="D997" s="13">
        <f t="shared" ca="1" si="52"/>
        <v>43019</v>
      </c>
      <c r="E997" s="21" t="s">
        <v>5396</v>
      </c>
      <c r="F997" s="22" t="s">
        <v>5397</v>
      </c>
      <c r="G997" s="22" t="s">
        <v>22</v>
      </c>
      <c r="H997" s="22" t="s">
        <v>5398</v>
      </c>
      <c r="I997" s="22" t="s">
        <v>42</v>
      </c>
      <c r="J997" s="22" t="s">
        <v>43</v>
      </c>
      <c r="K997" s="22" t="s">
        <v>5399</v>
      </c>
      <c r="L997" s="22" t="s">
        <v>191</v>
      </c>
      <c r="M997" s="21" t="s">
        <v>5400</v>
      </c>
      <c r="N997" s="21" t="s">
        <v>70</v>
      </c>
      <c r="O997" s="28" t="s">
        <v>5401</v>
      </c>
      <c r="P997" s="20">
        <v>43217</v>
      </c>
      <c r="Q997" s="25"/>
      <c r="R997" s="39"/>
    </row>
    <row r="998" spans="1:18" ht="40.799999999999997" x14ac:dyDescent="0.25">
      <c r="A998" s="19" t="s">
        <v>5402</v>
      </c>
      <c r="B998" s="20">
        <v>42494</v>
      </c>
      <c r="C998" s="13" t="str">
        <f t="shared" ca="1" si="53"/>
        <v>VIGENTE</v>
      </c>
      <c r="D998" s="13">
        <f t="shared" ca="1" si="52"/>
        <v>43019</v>
      </c>
      <c r="E998" s="21" t="s">
        <v>5403</v>
      </c>
      <c r="F998" s="22" t="s">
        <v>5404</v>
      </c>
      <c r="G998" s="22" t="s">
        <v>22</v>
      </c>
      <c r="H998" s="22" t="s">
        <v>5405</v>
      </c>
      <c r="I998" s="22" t="s">
        <v>717</v>
      </c>
      <c r="J998" s="22" t="s">
        <v>424</v>
      </c>
      <c r="K998" s="22" t="s">
        <v>5406</v>
      </c>
      <c r="L998" s="22"/>
      <c r="M998" s="21" t="s">
        <v>5407</v>
      </c>
      <c r="N998" s="21" t="s">
        <v>70</v>
      </c>
      <c r="O998" s="28" t="s">
        <v>5408</v>
      </c>
      <c r="P998" s="20">
        <v>43224</v>
      </c>
      <c r="Q998" s="25">
        <v>42800</v>
      </c>
      <c r="R998" s="39"/>
    </row>
    <row r="999" spans="1:18" ht="40.799999999999997" x14ac:dyDescent="0.25">
      <c r="A999" s="19" t="s">
        <v>5402</v>
      </c>
      <c r="B999" s="20">
        <v>42494</v>
      </c>
      <c r="C999" s="13" t="str">
        <f t="shared" ca="1" si="53"/>
        <v>VIGENTE</v>
      </c>
      <c r="D999" s="13">
        <f t="shared" ca="1" si="52"/>
        <v>43019</v>
      </c>
      <c r="E999" s="21" t="s">
        <v>5403</v>
      </c>
      <c r="F999" s="22" t="s">
        <v>5404</v>
      </c>
      <c r="G999" s="22" t="s">
        <v>40</v>
      </c>
      <c r="H999" s="22" t="s">
        <v>5409</v>
      </c>
      <c r="I999" s="22" t="s">
        <v>862</v>
      </c>
      <c r="J999" s="22" t="s">
        <v>25</v>
      </c>
      <c r="K999" s="22" t="s">
        <v>5406</v>
      </c>
      <c r="L999" s="22" t="s">
        <v>5179</v>
      </c>
      <c r="M999" s="21" t="s">
        <v>70</v>
      </c>
      <c r="N999" s="21" t="s">
        <v>70</v>
      </c>
      <c r="O999" s="28" t="s">
        <v>70</v>
      </c>
      <c r="P999" s="20">
        <v>43224</v>
      </c>
      <c r="Q999" s="25">
        <v>42800</v>
      </c>
      <c r="R999" s="39"/>
    </row>
    <row r="1000" spans="1:18" ht="30.6" x14ac:dyDescent="0.25">
      <c r="A1000" s="19" t="s">
        <v>5402</v>
      </c>
      <c r="B1000" s="20">
        <v>42494</v>
      </c>
      <c r="C1000" s="13" t="str">
        <f t="shared" ca="1" si="53"/>
        <v>VIGENTE</v>
      </c>
      <c r="D1000" s="13">
        <f t="shared" ca="1" si="52"/>
        <v>43019</v>
      </c>
      <c r="E1000" s="21" t="s">
        <v>5403</v>
      </c>
      <c r="F1000" s="22" t="s">
        <v>5404</v>
      </c>
      <c r="G1000" s="22" t="s">
        <v>40</v>
      </c>
      <c r="H1000" s="22" t="s">
        <v>5410</v>
      </c>
      <c r="I1000" s="22" t="s">
        <v>2235</v>
      </c>
      <c r="J1000" s="22" t="s">
        <v>424</v>
      </c>
      <c r="K1000" s="22" t="s">
        <v>5406</v>
      </c>
      <c r="L1000" s="22" t="s">
        <v>5179</v>
      </c>
      <c r="M1000" s="21" t="s">
        <v>70</v>
      </c>
      <c r="N1000" s="21" t="s">
        <v>70</v>
      </c>
      <c r="O1000" s="28" t="s">
        <v>70</v>
      </c>
      <c r="P1000" s="20">
        <v>43224</v>
      </c>
      <c r="Q1000" s="25">
        <v>42800</v>
      </c>
      <c r="R1000" s="39"/>
    </row>
    <row r="1001" spans="1:18" ht="51" x14ac:dyDescent="0.25">
      <c r="A1001" s="19" t="s">
        <v>5411</v>
      </c>
      <c r="B1001" s="20">
        <v>42515</v>
      </c>
      <c r="C1001" s="13" t="str">
        <f t="shared" ca="1" si="53"/>
        <v>VIGENTE</v>
      </c>
      <c r="D1001" s="13">
        <f t="shared" ca="1" si="52"/>
        <v>43019</v>
      </c>
      <c r="E1001" s="21" t="s">
        <v>5412</v>
      </c>
      <c r="F1001" s="22" t="s">
        <v>5413</v>
      </c>
      <c r="G1001" s="22" t="s">
        <v>22</v>
      </c>
      <c r="H1001" s="22" t="s">
        <v>5414</v>
      </c>
      <c r="I1001" s="22" t="s">
        <v>1388</v>
      </c>
      <c r="J1001" s="22" t="s">
        <v>43</v>
      </c>
      <c r="K1001" s="22" t="s">
        <v>5415</v>
      </c>
      <c r="L1001" s="22" t="s">
        <v>191</v>
      </c>
      <c r="M1001" s="21">
        <v>998116772</v>
      </c>
      <c r="N1001" s="21" t="s">
        <v>70</v>
      </c>
      <c r="O1001" s="28" t="s">
        <v>5416</v>
      </c>
      <c r="P1001" s="20">
        <v>43245</v>
      </c>
      <c r="Q1001" s="25">
        <v>42753</v>
      </c>
      <c r="R1001" s="39"/>
    </row>
    <row r="1002" spans="1:18" ht="30.6" x14ac:dyDescent="0.25">
      <c r="A1002" s="19" t="s">
        <v>5417</v>
      </c>
      <c r="B1002" s="20">
        <v>42523</v>
      </c>
      <c r="C1002" s="13" t="str">
        <f t="shared" ca="1" si="53"/>
        <v>VIGENTE</v>
      </c>
      <c r="D1002" s="13">
        <f t="shared" ca="1" si="52"/>
        <v>43019</v>
      </c>
      <c r="E1002" s="21" t="s">
        <v>5418</v>
      </c>
      <c r="F1002" s="22" t="s">
        <v>5419</v>
      </c>
      <c r="G1002" s="22" t="s">
        <v>22</v>
      </c>
      <c r="H1002" s="22" t="s">
        <v>5420</v>
      </c>
      <c r="I1002" s="22" t="s">
        <v>112</v>
      </c>
      <c r="J1002" s="22" t="s">
        <v>25</v>
      </c>
      <c r="K1002" s="22" t="s">
        <v>5421</v>
      </c>
      <c r="L1002" s="22"/>
      <c r="M1002" s="21" t="s">
        <v>114</v>
      </c>
      <c r="N1002" s="21" t="s">
        <v>114</v>
      </c>
      <c r="O1002" s="28" t="s">
        <v>116</v>
      </c>
      <c r="P1002" s="20">
        <v>43253</v>
      </c>
      <c r="Q1002" s="25">
        <v>42760</v>
      </c>
      <c r="R1002" s="39"/>
    </row>
    <row r="1003" spans="1:18" ht="51" x14ac:dyDescent="0.25">
      <c r="A1003" s="19" t="s">
        <v>5417</v>
      </c>
      <c r="B1003" s="20">
        <v>42523</v>
      </c>
      <c r="C1003" s="13" t="str">
        <f t="shared" ca="1" si="53"/>
        <v>VIGENTE</v>
      </c>
      <c r="D1003" s="13">
        <f t="shared" ca="1" si="52"/>
        <v>43019</v>
      </c>
      <c r="E1003" s="21" t="s">
        <v>5418</v>
      </c>
      <c r="F1003" s="22" t="s">
        <v>5419</v>
      </c>
      <c r="G1003" s="22" t="s">
        <v>40</v>
      </c>
      <c r="H1003" s="22" t="s">
        <v>5422</v>
      </c>
      <c r="I1003" s="22" t="s">
        <v>389</v>
      </c>
      <c r="J1003" s="22" t="s">
        <v>25</v>
      </c>
      <c r="K1003" s="22" t="s">
        <v>5421</v>
      </c>
      <c r="L1003" s="22" t="s">
        <v>170</v>
      </c>
      <c r="M1003" s="21" t="s">
        <v>831</v>
      </c>
      <c r="N1003" s="21" t="s">
        <v>1158</v>
      </c>
      <c r="O1003" s="28" t="s">
        <v>116</v>
      </c>
      <c r="P1003" s="20">
        <v>43253</v>
      </c>
      <c r="Q1003" s="25">
        <v>42760</v>
      </c>
      <c r="R1003" s="39"/>
    </row>
    <row r="1004" spans="1:18" ht="51" x14ac:dyDescent="0.25">
      <c r="A1004" s="19" t="s">
        <v>5423</v>
      </c>
      <c r="B1004" s="20">
        <v>42527</v>
      </c>
      <c r="C1004" s="13" t="str">
        <f t="shared" ca="1" si="53"/>
        <v>VIGENTE</v>
      </c>
      <c r="D1004" s="13">
        <f t="shared" ca="1" si="52"/>
        <v>43019</v>
      </c>
      <c r="E1004" s="21" t="s">
        <v>3504</v>
      </c>
      <c r="F1004" s="22" t="s">
        <v>5424</v>
      </c>
      <c r="G1004" s="22" t="s">
        <v>22</v>
      </c>
      <c r="H1004" s="22" t="s">
        <v>5425</v>
      </c>
      <c r="I1004" s="22" t="s">
        <v>112</v>
      </c>
      <c r="J1004" s="22" t="s">
        <v>25</v>
      </c>
      <c r="K1004" s="22" t="s">
        <v>5426</v>
      </c>
      <c r="L1004" s="22" t="s">
        <v>27</v>
      </c>
      <c r="M1004" s="21">
        <v>2471576</v>
      </c>
      <c r="N1004" s="21">
        <v>2471576</v>
      </c>
      <c r="O1004" s="28" t="s">
        <v>5427</v>
      </c>
      <c r="P1004" s="20">
        <v>43257</v>
      </c>
      <c r="Q1004" s="25"/>
      <c r="R1004" s="39"/>
    </row>
    <row r="1005" spans="1:18" ht="51" x14ac:dyDescent="0.25">
      <c r="A1005" s="19" t="s">
        <v>5428</v>
      </c>
      <c r="B1005" s="20">
        <v>42534</v>
      </c>
      <c r="C1005" s="13" t="str">
        <f t="shared" ca="1" si="53"/>
        <v>VIGENTE</v>
      </c>
      <c r="D1005" s="13">
        <f t="shared" ca="1" si="52"/>
        <v>43019</v>
      </c>
      <c r="E1005" s="21" t="s">
        <v>5429</v>
      </c>
      <c r="F1005" s="22" t="s">
        <v>5430</v>
      </c>
      <c r="G1005" s="22" t="s">
        <v>22</v>
      </c>
      <c r="H1005" s="22" t="s">
        <v>5431</v>
      </c>
      <c r="I1005" s="22" t="s">
        <v>60</v>
      </c>
      <c r="J1005" s="22" t="s">
        <v>25</v>
      </c>
      <c r="K1005" s="22" t="s">
        <v>5432</v>
      </c>
      <c r="L1005" s="22" t="s">
        <v>27</v>
      </c>
      <c r="M1005" s="21">
        <v>5488004</v>
      </c>
      <c r="N1005" s="21" t="s">
        <v>1158</v>
      </c>
      <c r="O1005" s="28" t="s">
        <v>5433</v>
      </c>
      <c r="P1005" s="20">
        <v>43264</v>
      </c>
      <c r="Q1005" s="25"/>
      <c r="R1005" s="39"/>
    </row>
    <row r="1006" spans="1:18" s="18" customFormat="1" ht="30.6" x14ac:dyDescent="0.25">
      <c r="A1006" s="10" t="s">
        <v>5434</v>
      </c>
      <c r="B1006" s="11">
        <v>42534</v>
      </c>
      <c r="C1006" s="12" t="s">
        <v>19</v>
      </c>
      <c r="D1006" s="13">
        <f t="shared" ca="1" si="52"/>
        <v>43019</v>
      </c>
      <c r="E1006" s="14" t="s">
        <v>5435</v>
      </c>
      <c r="F1006" s="15" t="s">
        <v>5436</v>
      </c>
      <c r="G1006" s="15" t="s">
        <v>22</v>
      </c>
      <c r="H1006" s="15" t="s">
        <v>5437</v>
      </c>
      <c r="I1006" s="15" t="s">
        <v>24</v>
      </c>
      <c r="J1006" s="15" t="s">
        <v>25</v>
      </c>
      <c r="K1006" s="15" t="s">
        <v>5438</v>
      </c>
      <c r="L1006" s="15" t="s">
        <v>27</v>
      </c>
      <c r="M1006" s="14">
        <v>4371610</v>
      </c>
      <c r="N1006" s="14" t="s">
        <v>1158</v>
      </c>
      <c r="O1006" s="16" t="s">
        <v>5439</v>
      </c>
      <c r="P1006" s="11">
        <v>43264</v>
      </c>
      <c r="Q1006" s="17">
        <v>42576</v>
      </c>
      <c r="R1006" s="39"/>
    </row>
    <row r="1007" spans="1:18" ht="40.799999999999997" x14ac:dyDescent="0.25">
      <c r="A1007" s="19" t="s">
        <v>5440</v>
      </c>
      <c r="B1007" s="20">
        <v>42534</v>
      </c>
      <c r="C1007" s="13" t="str">
        <f t="shared" ref="C1007:C1070" ca="1" si="54">IF(P1007&gt;D1007,"VIGENTE","NO VIGENTE")</f>
        <v>VIGENTE</v>
      </c>
      <c r="D1007" s="13">
        <f t="shared" ca="1" si="52"/>
        <v>43019</v>
      </c>
      <c r="E1007" s="21" t="s">
        <v>5441</v>
      </c>
      <c r="F1007" s="22" t="s">
        <v>5442</v>
      </c>
      <c r="G1007" s="22" t="s">
        <v>22</v>
      </c>
      <c r="H1007" s="22" t="s">
        <v>5443</v>
      </c>
      <c r="I1007" s="22" t="s">
        <v>42</v>
      </c>
      <c r="J1007" s="22" t="s">
        <v>43</v>
      </c>
      <c r="K1007" s="22" t="s">
        <v>5444</v>
      </c>
      <c r="L1007" s="22" t="s">
        <v>27</v>
      </c>
      <c r="M1007" s="21">
        <v>4516688</v>
      </c>
      <c r="N1007" s="21" t="s">
        <v>1158</v>
      </c>
      <c r="O1007" s="28" t="s">
        <v>5445</v>
      </c>
      <c r="P1007" s="20">
        <v>43264</v>
      </c>
      <c r="Q1007" s="25"/>
      <c r="R1007" s="39"/>
    </row>
    <row r="1008" spans="1:18" ht="30.6" x14ac:dyDescent="0.25">
      <c r="A1008" s="19" t="s">
        <v>5446</v>
      </c>
      <c r="B1008" s="20">
        <v>42552</v>
      </c>
      <c r="C1008" s="13" t="str">
        <f t="shared" ca="1" si="54"/>
        <v>VIGENTE</v>
      </c>
      <c r="D1008" s="13">
        <f t="shared" ca="1" si="52"/>
        <v>43019</v>
      </c>
      <c r="E1008" s="21" t="s">
        <v>5447</v>
      </c>
      <c r="F1008" s="22" t="s">
        <v>5448</v>
      </c>
      <c r="G1008" s="22" t="s">
        <v>22</v>
      </c>
      <c r="H1008" s="22" t="s">
        <v>5449</v>
      </c>
      <c r="I1008" s="22" t="s">
        <v>2050</v>
      </c>
      <c r="J1008" s="22" t="s">
        <v>25</v>
      </c>
      <c r="K1008" s="22" t="s">
        <v>5450</v>
      </c>
      <c r="L1008" s="22" t="s">
        <v>27</v>
      </c>
      <c r="M1008" s="21" t="s">
        <v>5451</v>
      </c>
      <c r="N1008" s="21" t="s">
        <v>1158</v>
      </c>
      <c r="O1008" s="28" t="s">
        <v>5452</v>
      </c>
      <c r="P1008" s="20">
        <v>43282</v>
      </c>
      <c r="Q1008" s="25"/>
      <c r="R1008" s="39"/>
    </row>
    <row r="1009" spans="1:18" ht="30.6" x14ac:dyDescent="0.25">
      <c r="A1009" s="19" t="s">
        <v>5453</v>
      </c>
      <c r="B1009" s="20">
        <v>42556</v>
      </c>
      <c r="C1009" s="13" t="str">
        <f t="shared" ca="1" si="54"/>
        <v>VIGENTE</v>
      </c>
      <c r="D1009" s="13">
        <f t="shared" ca="1" si="52"/>
        <v>43019</v>
      </c>
      <c r="E1009" s="21" t="s">
        <v>5454</v>
      </c>
      <c r="F1009" s="22" t="s">
        <v>5455</v>
      </c>
      <c r="G1009" s="22" t="s">
        <v>22</v>
      </c>
      <c r="H1009" s="22" t="s">
        <v>5456</v>
      </c>
      <c r="I1009" s="22" t="s">
        <v>363</v>
      </c>
      <c r="J1009" s="22" t="s">
        <v>25</v>
      </c>
      <c r="K1009" s="22" t="s">
        <v>5457</v>
      </c>
      <c r="L1009" s="22" t="s">
        <v>27</v>
      </c>
      <c r="M1009" s="21">
        <v>2867741</v>
      </c>
      <c r="N1009" s="21" t="s">
        <v>1158</v>
      </c>
      <c r="O1009" s="28" t="s">
        <v>1158</v>
      </c>
      <c r="P1009" s="20">
        <v>43286</v>
      </c>
      <c r="Q1009" s="25"/>
      <c r="R1009" s="39"/>
    </row>
    <row r="1010" spans="1:18" ht="30.6" x14ac:dyDescent="0.25">
      <c r="A1010" s="19" t="s">
        <v>5458</v>
      </c>
      <c r="B1010" s="20">
        <v>42578</v>
      </c>
      <c r="C1010" s="13" t="str">
        <f t="shared" ca="1" si="54"/>
        <v>VIGENTE</v>
      </c>
      <c r="D1010" s="13">
        <f t="shared" ca="1" si="52"/>
        <v>43019</v>
      </c>
      <c r="E1010" s="21" t="s">
        <v>5459</v>
      </c>
      <c r="F1010" s="22" t="s">
        <v>5460</v>
      </c>
      <c r="G1010" s="22" t="s">
        <v>22</v>
      </c>
      <c r="H1010" s="22" t="s">
        <v>5461</v>
      </c>
      <c r="I1010" s="22" t="s">
        <v>389</v>
      </c>
      <c r="J1010" s="22" t="s">
        <v>25</v>
      </c>
      <c r="K1010" s="22" t="s">
        <v>5462</v>
      </c>
      <c r="L1010" s="22" t="s">
        <v>27</v>
      </c>
      <c r="M1010" s="21">
        <v>4224325</v>
      </c>
      <c r="N1010" s="21">
        <v>4224330</v>
      </c>
      <c r="O1010" s="28" t="s">
        <v>5463</v>
      </c>
      <c r="P1010" s="20">
        <v>43308</v>
      </c>
      <c r="Q1010" s="25"/>
      <c r="R1010" s="39"/>
    </row>
    <row r="1011" spans="1:18" ht="30.6" x14ac:dyDescent="0.25">
      <c r="A1011" s="19" t="s">
        <v>5464</v>
      </c>
      <c r="B1011" s="20">
        <v>42585</v>
      </c>
      <c r="C1011" s="13" t="str">
        <f t="shared" ca="1" si="54"/>
        <v>VIGENTE</v>
      </c>
      <c r="D1011" s="13">
        <f t="shared" ca="1" si="52"/>
        <v>43019</v>
      </c>
      <c r="E1011" s="21" t="s">
        <v>5465</v>
      </c>
      <c r="F1011" s="22" t="s">
        <v>5466</v>
      </c>
      <c r="G1011" s="22" t="s">
        <v>22</v>
      </c>
      <c r="H1011" s="22" t="s">
        <v>5467</v>
      </c>
      <c r="I1011" s="22" t="s">
        <v>121</v>
      </c>
      <c r="J1011" s="22" t="s">
        <v>25</v>
      </c>
      <c r="K1011" s="22" t="s">
        <v>5468</v>
      </c>
      <c r="L1011" s="22" t="s">
        <v>107</v>
      </c>
      <c r="M1011" s="21" t="s">
        <v>70</v>
      </c>
      <c r="N1011" s="21" t="s">
        <v>70</v>
      </c>
      <c r="O1011" s="28" t="s">
        <v>5469</v>
      </c>
      <c r="P1011" s="20">
        <v>43315</v>
      </c>
      <c r="Q1011" s="25"/>
      <c r="R1011" s="39"/>
    </row>
    <row r="1012" spans="1:18" ht="20.399999999999999" x14ac:dyDescent="0.25">
      <c r="A1012" s="19" t="s">
        <v>5470</v>
      </c>
      <c r="B1012" s="20">
        <v>42592</v>
      </c>
      <c r="C1012" s="13" t="str">
        <f t="shared" ca="1" si="54"/>
        <v>VIGENTE</v>
      </c>
      <c r="D1012" s="13">
        <f t="shared" ca="1" si="52"/>
        <v>43019</v>
      </c>
      <c r="E1012" s="21" t="s">
        <v>5471</v>
      </c>
      <c r="F1012" s="22" t="s">
        <v>5472</v>
      </c>
      <c r="G1012" s="22" t="s">
        <v>22</v>
      </c>
      <c r="H1012" s="22" t="s">
        <v>5473</v>
      </c>
      <c r="I1012" s="22" t="s">
        <v>348</v>
      </c>
      <c r="J1012" s="22" t="s">
        <v>25</v>
      </c>
      <c r="K1012" s="22" t="s">
        <v>5474</v>
      </c>
      <c r="L1012" s="22" t="s">
        <v>27</v>
      </c>
      <c r="M1012" s="21">
        <v>3156750</v>
      </c>
      <c r="N1012" s="21" t="s">
        <v>70</v>
      </c>
      <c r="O1012" s="28" t="s">
        <v>5475</v>
      </c>
      <c r="P1012" s="20">
        <v>43322</v>
      </c>
      <c r="Q1012" s="25"/>
      <c r="R1012" s="39"/>
    </row>
    <row r="1013" spans="1:18" ht="30.6" x14ac:dyDescent="0.25">
      <c r="A1013" s="19" t="s">
        <v>5476</v>
      </c>
      <c r="B1013" s="20">
        <v>42600</v>
      </c>
      <c r="C1013" s="13" t="str">
        <f t="shared" ca="1" si="54"/>
        <v>VIGENTE</v>
      </c>
      <c r="D1013" s="13">
        <f t="shared" ca="1" si="52"/>
        <v>43019</v>
      </c>
      <c r="E1013" s="21" t="s">
        <v>5477</v>
      </c>
      <c r="F1013" s="22" t="s">
        <v>5478</v>
      </c>
      <c r="G1013" s="22" t="s">
        <v>22</v>
      </c>
      <c r="H1013" s="22" t="s">
        <v>5479</v>
      </c>
      <c r="I1013" s="22" t="s">
        <v>268</v>
      </c>
      <c r="J1013" s="22" t="s">
        <v>5480</v>
      </c>
      <c r="K1013" s="22" t="s">
        <v>5481</v>
      </c>
      <c r="L1013" s="22" t="s">
        <v>5482</v>
      </c>
      <c r="M1013" s="21">
        <v>3487611</v>
      </c>
      <c r="N1013" s="21" t="s">
        <v>809</v>
      </c>
      <c r="O1013" s="28" t="s">
        <v>5483</v>
      </c>
      <c r="P1013" s="20">
        <v>43330</v>
      </c>
      <c r="Q1013" s="25"/>
      <c r="R1013" s="39"/>
    </row>
    <row r="1014" spans="1:18" ht="30.6" x14ac:dyDescent="0.25">
      <c r="A1014" s="19" t="s">
        <v>5484</v>
      </c>
      <c r="B1014" s="20">
        <v>42607</v>
      </c>
      <c r="C1014" s="13" t="str">
        <f t="shared" ca="1" si="54"/>
        <v>VIGENTE</v>
      </c>
      <c r="D1014" s="13">
        <f t="shared" ca="1" si="52"/>
        <v>43019</v>
      </c>
      <c r="E1014" s="21" t="s">
        <v>5485</v>
      </c>
      <c r="F1014" s="22" t="s">
        <v>5486</v>
      </c>
      <c r="G1014" s="22" t="s">
        <v>22</v>
      </c>
      <c r="H1014" s="22" t="s">
        <v>5487</v>
      </c>
      <c r="I1014" s="22" t="s">
        <v>101</v>
      </c>
      <c r="J1014" s="22" t="s">
        <v>25</v>
      </c>
      <c r="K1014" s="22" t="s">
        <v>5488</v>
      </c>
      <c r="L1014" s="22" t="s">
        <v>191</v>
      </c>
      <c r="M1014" s="21">
        <v>5443299</v>
      </c>
      <c r="N1014" s="21" t="s">
        <v>87</v>
      </c>
      <c r="O1014" s="28" t="s">
        <v>5489</v>
      </c>
      <c r="P1014" s="20">
        <v>43337</v>
      </c>
      <c r="Q1014" s="25"/>
      <c r="R1014" s="39"/>
    </row>
    <row r="1015" spans="1:18" ht="20.399999999999999" x14ac:dyDescent="0.25">
      <c r="A1015" s="19" t="s">
        <v>5490</v>
      </c>
      <c r="B1015" s="20">
        <v>42607</v>
      </c>
      <c r="C1015" s="13" t="str">
        <f t="shared" ca="1" si="54"/>
        <v>VIGENTE</v>
      </c>
      <c r="D1015" s="13">
        <f t="shared" ca="1" si="52"/>
        <v>43019</v>
      </c>
      <c r="E1015" s="21" t="s">
        <v>5491</v>
      </c>
      <c r="F1015" s="22" t="s">
        <v>5492</v>
      </c>
      <c r="G1015" s="22" t="s">
        <v>22</v>
      </c>
      <c r="H1015" s="22" t="s">
        <v>5493</v>
      </c>
      <c r="I1015" s="22" t="s">
        <v>561</v>
      </c>
      <c r="J1015" s="22" t="s">
        <v>25</v>
      </c>
      <c r="K1015" s="22" t="s">
        <v>5494</v>
      </c>
      <c r="L1015" s="22" t="s">
        <v>27</v>
      </c>
      <c r="M1015" s="21" t="s">
        <v>5495</v>
      </c>
      <c r="N1015" s="21" t="s">
        <v>5496</v>
      </c>
      <c r="O1015" s="28" t="s">
        <v>5497</v>
      </c>
      <c r="P1015" s="20">
        <v>43337</v>
      </c>
      <c r="Q1015" s="25"/>
      <c r="R1015" s="39"/>
    </row>
    <row r="1016" spans="1:18" ht="30.6" x14ac:dyDescent="0.25">
      <c r="A1016" s="19" t="s">
        <v>5498</v>
      </c>
      <c r="B1016" s="20">
        <v>42607</v>
      </c>
      <c r="C1016" s="13" t="str">
        <f t="shared" ca="1" si="54"/>
        <v>VIGENTE</v>
      </c>
      <c r="D1016" s="13">
        <f t="shared" ca="1" si="52"/>
        <v>43019</v>
      </c>
      <c r="E1016" s="21" t="s">
        <v>5499</v>
      </c>
      <c r="F1016" s="22" t="s">
        <v>5500</v>
      </c>
      <c r="G1016" s="22" t="s">
        <v>22</v>
      </c>
      <c r="H1016" s="22" t="s">
        <v>5501</v>
      </c>
      <c r="I1016" s="22" t="s">
        <v>5502</v>
      </c>
      <c r="J1016" s="22" t="s">
        <v>5503</v>
      </c>
      <c r="K1016" s="22" t="s">
        <v>5504</v>
      </c>
      <c r="L1016" s="22"/>
      <c r="M1016" s="21">
        <v>948133886</v>
      </c>
      <c r="N1016" s="21" t="s">
        <v>87</v>
      </c>
      <c r="O1016" s="28" t="s">
        <v>5505</v>
      </c>
      <c r="P1016" s="20">
        <v>43337</v>
      </c>
      <c r="Q1016" s="25"/>
      <c r="R1016" s="39"/>
    </row>
    <row r="1017" spans="1:18" ht="40.799999999999997" x14ac:dyDescent="0.25">
      <c r="A1017" s="19" t="s">
        <v>5498</v>
      </c>
      <c r="B1017" s="20">
        <v>42607</v>
      </c>
      <c r="C1017" s="13" t="str">
        <f t="shared" ca="1" si="54"/>
        <v>VIGENTE</v>
      </c>
      <c r="D1017" s="13">
        <f t="shared" ca="1" si="52"/>
        <v>43019</v>
      </c>
      <c r="E1017" s="21" t="s">
        <v>5499</v>
      </c>
      <c r="F1017" s="22" t="s">
        <v>5500</v>
      </c>
      <c r="G1017" s="22" t="s">
        <v>40</v>
      </c>
      <c r="H1017" s="22" t="s">
        <v>5506</v>
      </c>
      <c r="I1017" s="22" t="s">
        <v>5507</v>
      </c>
      <c r="J1017" s="22" t="s">
        <v>5503</v>
      </c>
      <c r="K1017" s="22" t="s">
        <v>5504</v>
      </c>
      <c r="L1017" s="22" t="s">
        <v>27</v>
      </c>
      <c r="M1017" s="21">
        <v>990929496</v>
      </c>
      <c r="N1017" s="21" t="s">
        <v>87</v>
      </c>
      <c r="O1017" s="28" t="s">
        <v>5508</v>
      </c>
      <c r="P1017" s="20">
        <v>43337</v>
      </c>
      <c r="Q1017" s="25"/>
      <c r="R1017" s="39"/>
    </row>
    <row r="1018" spans="1:18" ht="30.6" x14ac:dyDescent="0.25">
      <c r="A1018" s="19" t="s">
        <v>5509</v>
      </c>
      <c r="B1018" s="20">
        <v>42608</v>
      </c>
      <c r="C1018" s="13" t="str">
        <f t="shared" ca="1" si="54"/>
        <v>VIGENTE</v>
      </c>
      <c r="D1018" s="13">
        <f t="shared" ca="1" si="52"/>
        <v>43019</v>
      </c>
      <c r="E1018" s="21" t="s">
        <v>5510</v>
      </c>
      <c r="F1018" s="22" t="s">
        <v>5511</v>
      </c>
      <c r="G1018" s="22" t="s">
        <v>22</v>
      </c>
      <c r="H1018" s="22" t="s">
        <v>5512</v>
      </c>
      <c r="I1018" s="22" t="s">
        <v>112</v>
      </c>
      <c r="J1018" s="22" t="s">
        <v>25</v>
      </c>
      <c r="K1018" s="22" t="s">
        <v>5513</v>
      </c>
      <c r="L1018" s="22" t="s">
        <v>27</v>
      </c>
      <c r="M1018" s="21">
        <v>990181475</v>
      </c>
      <c r="N1018" s="21" t="s">
        <v>87</v>
      </c>
      <c r="O1018" s="28" t="s">
        <v>5514</v>
      </c>
      <c r="P1018" s="20">
        <v>43338</v>
      </c>
      <c r="Q1018" s="25"/>
      <c r="R1018" s="39"/>
    </row>
    <row r="1019" spans="1:18" ht="30.6" x14ac:dyDescent="0.25">
      <c r="A1019" s="19" t="s">
        <v>5515</v>
      </c>
      <c r="B1019" s="20">
        <v>42622</v>
      </c>
      <c r="C1019" s="13" t="str">
        <f t="shared" ca="1" si="54"/>
        <v>VIGENTE</v>
      </c>
      <c r="D1019" s="13">
        <f t="shared" ca="1" si="52"/>
        <v>43019</v>
      </c>
      <c r="E1019" s="21" t="s">
        <v>5516</v>
      </c>
      <c r="F1019" s="22" t="s">
        <v>5517</v>
      </c>
      <c r="G1019" s="22" t="s">
        <v>22</v>
      </c>
      <c r="H1019" s="22" t="s">
        <v>5518</v>
      </c>
      <c r="I1019" s="22" t="s">
        <v>324</v>
      </c>
      <c r="J1019" s="22" t="s">
        <v>25</v>
      </c>
      <c r="K1019" s="22" t="s">
        <v>5519</v>
      </c>
      <c r="L1019" s="22" t="s">
        <v>27</v>
      </c>
      <c r="M1019" s="21" t="s">
        <v>5520</v>
      </c>
      <c r="N1019" s="21" t="s">
        <v>809</v>
      </c>
      <c r="O1019" s="28" t="s">
        <v>5521</v>
      </c>
      <c r="P1019" s="20">
        <v>43352</v>
      </c>
      <c r="Q1019" s="25"/>
      <c r="R1019" s="39"/>
    </row>
    <row r="1020" spans="1:18" ht="20.399999999999999" x14ac:dyDescent="0.25">
      <c r="A1020" s="19" t="s">
        <v>5522</v>
      </c>
      <c r="B1020" s="20">
        <v>42625</v>
      </c>
      <c r="C1020" s="13" t="str">
        <f t="shared" ca="1" si="54"/>
        <v>VIGENTE</v>
      </c>
      <c r="D1020" s="13">
        <f t="shared" ca="1" si="52"/>
        <v>43019</v>
      </c>
      <c r="E1020" s="21" t="s">
        <v>5523</v>
      </c>
      <c r="F1020" s="22" t="s">
        <v>5524</v>
      </c>
      <c r="G1020" s="22" t="s">
        <v>22</v>
      </c>
      <c r="H1020" s="22" t="s">
        <v>5525</v>
      </c>
      <c r="I1020" s="22" t="s">
        <v>561</v>
      </c>
      <c r="J1020" s="22" t="s">
        <v>25</v>
      </c>
      <c r="K1020" s="22" t="s">
        <v>5526</v>
      </c>
      <c r="L1020" s="22" t="s">
        <v>107</v>
      </c>
      <c r="M1020" s="21" t="s">
        <v>5527</v>
      </c>
      <c r="N1020" s="21" t="s">
        <v>5527</v>
      </c>
      <c r="O1020" s="28" t="s">
        <v>5528</v>
      </c>
      <c r="P1020" s="20">
        <v>43355</v>
      </c>
      <c r="Q1020" s="25"/>
      <c r="R1020" s="39"/>
    </row>
    <row r="1021" spans="1:18" ht="20.399999999999999" x14ac:dyDescent="0.25">
      <c r="A1021" s="19" t="s">
        <v>5529</v>
      </c>
      <c r="B1021" s="20">
        <v>42627</v>
      </c>
      <c r="C1021" s="13" t="str">
        <f t="shared" ca="1" si="54"/>
        <v>VIGENTE</v>
      </c>
      <c r="D1021" s="13">
        <f t="shared" ca="1" si="52"/>
        <v>43019</v>
      </c>
      <c r="E1021" s="21" t="s">
        <v>5530</v>
      </c>
      <c r="F1021" s="22" t="s">
        <v>5531</v>
      </c>
      <c r="G1021" s="22" t="s">
        <v>22</v>
      </c>
      <c r="H1021" s="22" t="s">
        <v>5532</v>
      </c>
      <c r="I1021" s="22" t="s">
        <v>101</v>
      </c>
      <c r="J1021" s="22" t="s">
        <v>25</v>
      </c>
      <c r="K1021" s="22" t="s">
        <v>5533</v>
      </c>
      <c r="L1021" s="22" t="s">
        <v>107</v>
      </c>
      <c r="M1021" s="21" t="s">
        <v>5534</v>
      </c>
      <c r="N1021" s="21" t="s">
        <v>38</v>
      </c>
      <c r="O1021" s="28" t="s">
        <v>5535</v>
      </c>
      <c r="P1021" s="20">
        <v>43357</v>
      </c>
      <c r="Q1021" s="25"/>
      <c r="R1021" s="39"/>
    </row>
    <row r="1022" spans="1:18" ht="30.6" x14ac:dyDescent="0.25">
      <c r="A1022" s="19" t="s">
        <v>5536</v>
      </c>
      <c r="B1022" s="20">
        <v>42636</v>
      </c>
      <c r="C1022" s="13" t="str">
        <f t="shared" ca="1" si="54"/>
        <v>VIGENTE</v>
      </c>
      <c r="D1022" s="13">
        <f t="shared" ca="1" si="52"/>
        <v>43019</v>
      </c>
      <c r="E1022" s="21" t="s">
        <v>5537</v>
      </c>
      <c r="F1022" s="22" t="s">
        <v>5538</v>
      </c>
      <c r="G1022" s="22" t="s">
        <v>22</v>
      </c>
      <c r="H1022" s="22" t="s">
        <v>5539</v>
      </c>
      <c r="I1022" s="22" t="s">
        <v>933</v>
      </c>
      <c r="J1022" s="22" t="s">
        <v>25</v>
      </c>
      <c r="K1022" s="22" t="s">
        <v>5540</v>
      </c>
      <c r="L1022" s="22" t="s">
        <v>27</v>
      </c>
      <c r="M1022" s="21" t="s">
        <v>5541</v>
      </c>
      <c r="N1022" s="21" t="s">
        <v>70</v>
      </c>
      <c r="O1022" s="28" t="s">
        <v>5542</v>
      </c>
      <c r="P1022" s="20">
        <v>43366</v>
      </c>
      <c r="Q1022" s="25"/>
      <c r="R1022" s="39"/>
    </row>
    <row r="1023" spans="1:18" ht="40.799999999999997" x14ac:dyDescent="0.25">
      <c r="A1023" s="19" t="s">
        <v>5543</v>
      </c>
      <c r="B1023" s="20">
        <v>42640</v>
      </c>
      <c r="C1023" s="13" t="str">
        <f t="shared" ca="1" si="54"/>
        <v>VIGENTE</v>
      </c>
      <c r="D1023" s="13">
        <f t="shared" ca="1" si="52"/>
        <v>43019</v>
      </c>
      <c r="E1023" s="21" t="s">
        <v>5544</v>
      </c>
      <c r="F1023" s="22" t="s">
        <v>5545</v>
      </c>
      <c r="G1023" s="22" t="s">
        <v>22</v>
      </c>
      <c r="H1023" s="22" t="s">
        <v>5546</v>
      </c>
      <c r="I1023" s="22" t="s">
        <v>823</v>
      </c>
      <c r="J1023" s="22" t="s">
        <v>25</v>
      </c>
      <c r="K1023" s="22" t="s">
        <v>5547</v>
      </c>
      <c r="L1023" s="22" t="s">
        <v>27</v>
      </c>
      <c r="M1023" s="21" t="s">
        <v>5548</v>
      </c>
      <c r="N1023" s="21" t="s">
        <v>70</v>
      </c>
      <c r="O1023" s="28" t="s">
        <v>5549</v>
      </c>
      <c r="P1023" s="20">
        <v>43370</v>
      </c>
      <c r="Q1023" s="25"/>
      <c r="R1023" s="39"/>
    </row>
    <row r="1024" spans="1:18" ht="30.6" x14ac:dyDescent="0.25">
      <c r="A1024" s="19" t="s">
        <v>5550</v>
      </c>
      <c r="B1024" s="20">
        <v>42646</v>
      </c>
      <c r="C1024" s="13" t="str">
        <f t="shared" ca="1" si="54"/>
        <v>VIGENTE</v>
      </c>
      <c r="D1024" s="13">
        <f t="shared" ca="1" si="52"/>
        <v>43019</v>
      </c>
      <c r="E1024" s="21" t="s">
        <v>5551</v>
      </c>
      <c r="F1024" s="22" t="s">
        <v>5552</v>
      </c>
      <c r="G1024" s="22" t="s">
        <v>22</v>
      </c>
      <c r="H1024" s="22" t="s">
        <v>5553</v>
      </c>
      <c r="I1024" s="22" t="s">
        <v>101</v>
      </c>
      <c r="J1024" s="22" t="s">
        <v>25</v>
      </c>
      <c r="K1024" s="22" t="s">
        <v>5554</v>
      </c>
      <c r="L1024" s="22" t="s">
        <v>191</v>
      </c>
      <c r="M1024" s="21" t="s">
        <v>5555</v>
      </c>
      <c r="N1024" s="21" t="s">
        <v>70</v>
      </c>
      <c r="O1024" s="28" t="s">
        <v>5556</v>
      </c>
      <c r="P1024" s="20">
        <v>43376</v>
      </c>
      <c r="Q1024" s="25">
        <v>42653</v>
      </c>
      <c r="R1024" s="39"/>
    </row>
    <row r="1025" spans="1:18" ht="30.6" x14ac:dyDescent="0.25">
      <c r="A1025" s="19" t="s">
        <v>5557</v>
      </c>
      <c r="B1025" s="20">
        <v>42646</v>
      </c>
      <c r="C1025" s="13" t="str">
        <f t="shared" ca="1" si="54"/>
        <v>VIGENTE</v>
      </c>
      <c r="D1025" s="13">
        <f t="shared" ca="1" si="52"/>
        <v>43019</v>
      </c>
      <c r="E1025" s="21" t="s">
        <v>5558</v>
      </c>
      <c r="F1025" s="22" t="s">
        <v>5559</v>
      </c>
      <c r="G1025" s="22" t="s">
        <v>22</v>
      </c>
      <c r="H1025" s="22" t="s">
        <v>5560</v>
      </c>
      <c r="I1025" s="22" t="s">
        <v>1423</v>
      </c>
      <c r="J1025" s="22" t="s">
        <v>25</v>
      </c>
      <c r="K1025" s="22" t="s">
        <v>5561</v>
      </c>
      <c r="L1025" s="22"/>
      <c r="M1025" s="21" t="s">
        <v>5562</v>
      </c>
      <c r="N1025" s="21" t="s">
        <v>5562</v>
      </c>
      <c r="O1025" s="28" t="s">
        <v>5563</v>
      </c>
      <c r="P1025" s="20">
        <v>43376</v>
      </c>
      <c r="Q1025" s="25"/>
      <c r="R1025" s="39"/>
    </row>
    <row r="1026" spans="1:18" ht="30.6" x14ac:dyDescent="0.25">
      <c r="A1026" s="19" t="s">
        <v>5557</v>
      </c>
      <c r="B1026" s="20">
        <v>42646</v>
      </c>
      <c r="C1026" s="13" t="str">
        <f t="shared" ca="1" si="54"/>
        <v>VIGENTE</v>
      </c>
      <c r="D1026" s="13">
        <f t="shared" ca="1" si="52"/>
        <v>43019</v>
      </c>
      <c r="E1026" s="21" t="s">
        <v>5558</v>
      </c>
      <c r="F1026" s="22" t="s">
        <v>5559</v>
      </c>
      <c r="G1026" s="22" t="s">
        <v>40</v>
      </c>
      <c r="H1026" s="22" t="s">
        <v>5564</v>
      </c>
      <c r="I1026" s="22" t="s">
        <v>42</v>
      </c>
      <c r="J1026" s="22" t="s">
        <v>43</v>
      </c>
      <c r="K1026" s="22" t="s">
        <v>5561</v>
      </c>
      <c r="L1026" s="22" t="s">
        <v>191</v>
      </c>
      <c r="M1026" s="21" t="s">
        <v>5562</v>
      </c>
      <c r="N1026" s="21" t="s">
        <v>5562</v>
      </c>
      <c r="O1026" s="28" t="s">
        <v>5563</v>
      </c>
      <c r="P1026" s="20">
        <v>43376</v>
      </c>
      <c r="Q1026" s="25"/>
      <c r="R1026" s="39"/>
    </row>
    <row r="1027" spans="1:18" ht="20.399999999999999" x14ac:dyDescent="0.25">
      <c r="A1027" s="19" t="s">
        <v>5565</v>
      </c>
      <c r="B1027" s="20">
        <v>42653</v>
      </c>
      <c r="C1027" s="13" t="str">
        <f t="shared" ca="1" si="54"/>
        <v>VIGENTE</v>
      </c>
      <c r="D1027" s="13">
        <f t="shared" ca="1" si="52"/>
        <v>43019</v>
      </c>
      <c r="E1027" s="21" t="s">
        <v>5566</v>
      </c>
      <c r="F1027" s="22" t="s">
        <v>5567</v>
      </c>
      <c r="G1027" s="22" t="s">
        <v>22</v>
      </c>
      <c r="H1027" s="22" t="s">
        <v>4561</v>
      </c>
      <c r="I1027" s="22" t="s">
        <v>1171</v>
      </c>
      <c r="J1027" s="22" t="s">
        <v>25</v>
      </c>
      <c r="K1027" s="22" t="s">
        <v>5568</v>
      </c>
      <c r="L1027" s="22" t="s">
        <v>27</v>
      </c>
      <c r="M1027" s="21" t="s">
        <v>5569</v>
      </c>
      <c r="N1027" s="21">
        <v>5484801</v>
      </c>
      <c r="O1027" s="28" t="s">
        <v>5570</v>
      </c>
      <c r="P1027" s="20">
        <v>43383</v>
      </c>
      <c r="Q1027" s="25"/>
      <c r="R1027" s="39"/>
    </row>
    <row r="1028" spans="1:18" ht="30.6" x14ac:dyDescent="0.25">
      <c r="A1028" s="19" t="s">
        <v>5565</v>
      </c>
      <c r="B1028" s="20">
        <v>42653</v>
      </c>
      <c r="C1028" s="13" t="str">
        <f t="shared" ca="1" si="54"/>
        <v>VIGENTE</v>
      </c>
      <c r="D1028" s="13">
        <f t="shared" ca="1" si="52"/>
        <v>43019</v>
      </c>
      <c r="E1028" s="21" t="s">
        <v>5566</v>
      </c>
      <c r="F1028" s="22" t="s">
        <v>5567</v>
      </c>
      <c r="G1028" s="22" t="s">
        <v>40</v>
      </c>
      <c r="H1028" s="22" t="s">
        <v>5571</v>
      </c>
      <c r="I1028" s="22" t="s">
        <v>862</v>
      </c>
      <c r="J1028" s="22" t="s">
        <v>25</v>
      </c>
      <c r="K1028" s="22" t="s">
        <v>5568</v>
      </c>
      <c r="L1028" s="22" t="s">
        <v>27</v>
      </c>
      <c r="M1028" s="21" t="s">
        <v>5569</v>
      </c>
      <c r="N1028" s="21">
        <v>5484801</v>
      </c>
      <c r="O1028" s="28" t="s">
        <v>5570</v>
      </c>
      <c r="P1028" s="20">
        <v>43383</v>
      </c>
      <c r="Q1028" s="25"/>
      <c r="R1028" s="39"/>
    </row>
    <row r="1029" spans="1:18" ht="20.399999999999999" x14ac:dyDescent="0.25">
      <c r="A1029" s="19" t="s">
        <v>5572</v>
      </c>
      <c r="B1029" s="20">
        <v>42662</v>
      </c>
      <c r="C1029" s="13" t="str">
        <f t="shared" ca="1" si="54"/>
        <v>VIGENTE</v>
      </c>
      <c r="D1029" s="13">
        <f t="shared" ref="D1029:D1102" ca="1" si="55">TODAY()</f>
        <v>43019</v>
      </c>
      <c r="E1029" s="21" t="s">
        <v>5573</v>
      </c>
      <c r="F1029" s="22" t="s">
        <v>5574</v>
      </c>
      <c r="G1029" s="22" t="s">
        <v>22</v>
      </c>
      <c r="H1029" s="22" t="s">
        <v>5575</v>
      </c>
      <c r="I1029" s="22" t="s">
        <v>2473</v>
      </c>
      <c r="J1029" s="22" t="s">
        <v>2474</v>
      </c>
      <c r="K1029" s="22" t="s">
        <v>5576</v>
      </c>
      <c r="L1029" s="22" t="s">
        <v>107</v>
      </c>
      <c r="M1029" s="21" t="s">
        <v>4336</v>
      </c>
      <c r="N1029" s="21" t="s">
        <v>512</v>
      </c>
      <c r="O1029" s="28" t="s">
        <v>5577</v>
      </c>
      <c r="P1029" s="20">
        <v>43392</v>
      </c>
      <c r="Q1029" s="25"/>
      <c r="R1029" s="39"/>
    </row>
    <row r="1030" spans="1:18" ht="30.6" x14ac:dyDescent="0.25">
      <c r="A1030" s="19" t="s">
        <v>5578</v>
      </c>
      <c r="B1030" s="20">
        <v>42681</v>
      </c>
      <c r="C1030" s="13" t="str">
        <f t="shared" ca="1" si="54"/>
        <v>VIGENTE</v>
      </c>
      <c r="D1030" s="13">
        <f t="shared" ca="1" si="55"/>
        <v>43019</v>
      </c>
      <c r="E1030" s="21" t="s">
        <v>5579</v>
      </c>
      <c r="F1030" s="22" t="s">
        <v>5580</v>
      </c>
      <c r="G1030" s="22" t="s">
        <v>22</v>
      </c>
      <c r="H1030" s="22" t="s">
        <v>5581</v>
      </c>
      <c r="I1030" s="22" t="s">
        <v>121</v>
      </c>
      <c r="J1030" s="22" t="s">
        <v>25</v>
      </c>
      <c r="K1030" s="22" t="s">
        <v>5582</v>
      </c>
      <c r="L1030" s="22" t="s">
        <v>107</v>
      </c>
      <c r="M1030" s="21" t="s">
        <v>5583</v>
      </c>
      <c r="N1030" s="21" t="s">
        <v>512</v>
      </c>
      <c r="O1030" s="28" t="s">
        <v>5584</v>
      </c>
      <c r="P1030" s="20">
        <v>43411</v>
      </c>
      <c r="Q1030" s="25"/>
      <c r="R1030" s="39"/>
    </row>
    <row r="1031" spans="1:18" ht="20.399999999999999" x14ac:dyDescent="0.25">
      <c r="A1031" s="19" t="s">
        <v>5585</v>
      </c>
      <c r="B1031" s="20">
        <v>42683</v>
      </c>
      <c r="C1031" s="13" t="str">
        <f t="shared" ca="1" si="54"/>
        <v>VIGENTE</v>
      </c>
      <c r="D1031" s="13">
        <f t="shared" ca="1" si="55"/>
        <v>43019</v>
      </c>
      <c r="E1031" s="21" t="s">
        <v>5586</v>
      </c>
      <c r="F1031" s="22" t="s">
        <v>5587</v>
      </c>
      <c r="G1031" s="22" t="s">
        <v>22</v>
      </c>
      <c r="H1031" s="22" t="s">
        <v>5588</v>
      </c>
      <c r="I1031" s="22" t="s">
        <v>348</v>
      </c>
      <c r="J1031" s="22" t="s">
        <v>25</v>
      </c>
      <c r="K1031" s="22" t="s">
        <v>5589</v>
      </c>
      <c r="L1031" s="22"/>
      <c r="M1031" s="21">
        <v>6173300</v>
      </c>
      <c r="N1031" s="21" t="s">
        <v>466</v>
      </c>
      <c r="O1031" s="28" t="s">
        <v>1529</v>
      </c>
      <c r="P1031" s="20">
        <v>43413</v>
      </c>
      <c r="Q1031" s="25"/>
      <c r="R1031" s="39"/>
    </row>
    <row r="1032" spans="1:18" ht="61.2" x14ac:dyDescent="0.25">
      <c r="A1032" s="19" t="s">
        <v>5585</v>
      </c>
      <c r="B1032" s="20">
        <v>42683</v>
      </c>
      <c r="C1032" s="13" t="str">
        <f t="shared" ca="1" si="54"/>
        <v>VIGENTE</v>
      </c>
      <c r="D1032" s="13">
        <f t="shared" ca="1" si="55"/>
        <v>43019</v>
      </c>
      <c r="E1032" s="21" t="s">
        <v>5586</v>
      </c>
      <c r="F1032" s="22" t="s">
        <v>5587</v>
      </c>
      <c r="G1032" s="22" t="s">
        <v>40</v>
      </c>
      <c r="H1032" s="22" t="s">
        <v>5590</v>
      </c>
      <c r="I1032" s="22" t="s">
        <v>2050</v>
      </c>
      <c r="J1032" s="22" t="s">
        <v>25</v>
      </c>
      <c r="K1032" s="22" t="s">
        <v>5589</v>
      </c>
      <c r="L1032" s="22" t="s">
        <v>27</v>
      </c>
      <c r="M1032" s="21" t="s">
        <v>466</v>
      </c>
      <c r="N1032" s="21" t="s">
        <v>466</v>
      </c>
      <c r="O1032" s="28" t="s">
        <v>466</v>
      </c>
      <c r="P1032" s="20">
        <v>43413</v>
      </c>
      <c r="Q1032" s="25"/>
      <c r="R1032" s="39"/>
    </row>
    <row r="1033" spans="1:18" ht="51" x14ac:dyDescent="0.25">
      <c r="A1033" s="19" t="s">
        <v>5591</v>
      </c>
      <c r="B1033" s="20">
        <v>42685</v>
      </c>
      <c r="C1033" s="13" t="str">
        <f t="shared" ca="1" si="54"/>
        <v>VIGENTE</v>
      </c>
      <c r="D1033" s="13">
        <f t="shared" ca="1" si="55"/>
        <v>43019</v>
      </c>
      <c r="E1033" s="21" t="s">
        <v>5592</v>
      </c>
      <c r="F1033" s="22" t="s">
        <v>5593</v>
      </c>
      <c r="G1033" s="22" t="s">
        <v>22</v>
      </c>
      <c r="H1033" s="22" t="s">
        <v>5594</v>
      </c>
      <c r="I1033" s="22" t="s">
        <v>60</v>
      </c>
      <c r="J1033" s="22" t="s">
        <v>25</v>
      </c>
      <c r="K1033" s="22" t="s">
        <v>5595</v>
      </c>
      <c r="L1033" s="22" t="s">
        <v>27</v>
      </c>
      <c r="M1033" s="21">
        <v>5510907</v>
      </c>
      <c r="N1033" s="21" t="s">
        <v>466</v>
      </c>
      <c r="O1033" s="28" t="s">
        <v>5596</v>
      </c>
      <c r="P1033" s="20">
        <v>43415</v>
      </c>
      <c r="Q1033" s="25"/>
      <c r="R1033" s="39"/>
    </row>
    <row r="1034" spans="1:18" ht="20.399999999999999" x14ac:dyDescent="0.25">
      <c r="A1034" s="19" t="s">
        <v>5597</v>
      </c>
      <c r="B1034" s="20">
        <v>42688</v>
      </c>
      <c r="C1034" s="13" t="str">
        <f t="shared" ca="1" si="54"/>
        <v>VIGENTE</v>
      </c>
      <c r="D1034" s="13">
        <f t="shared" ca="1" si="55"/>
        <v>43019</v>
      </c>
      <c r="E1034" s="21" t="s">
        <v>5598</v>
      </c>
      <c r="F1034" s="22" t="s">
        <v>5599</v>
      </c>
      <c r="G1034" s="22" t="s">
        <v>22</v>
      </c>
      <c r="H1034" s="22" t="s">
        <v>5600</v>
      </c>
      <c r="I1034" s="22" t="s">
        <v>348</v>
      </c>
      <c r="J1034" s="22" t="s">
        <v>25</v>
      </c>
      <c r="K1034" s="22" t="s">
        <v>5601</v>
      </c>
      <c r="L1034" s="22"/>
      <c r="M1034" s="21" t="s">
        <v>5602</v>
      </c>
      <c r="N1034" s="21" t="s">
        <v>5603</v>
      </c>
      <c r="O1034" s="28" t="s">
        <v>5604</v>
      </c>
      <c r="P1034" s="20">
        <v>43418</v>
      </c>
      <c r="Q1034" s="25">
        <v>42982</v>
      </c>
      <c r="R1034" s="39"/>
    </row>
    <row r="1035" spans="1:18" ht="40.799999999999997" x14ac:dyDescent="0.25">
      <c r="A1035" s="19" t="s">
        <v>5597</v>
      </c>
      <c r="B1035" s="20">
        <v>42688</v>
      </c>
      <c r="C1035" s="13" t="str">
        <f t="shared" ca="1" si="54"/>
        <v>VIGENTE</v>
      </c>
      <c r="D1035" s="13">
        <f t="shared" ca="1" si="55"/>
        <v>43019</v>
      </c>
      <c r="E1035" s="21" t="s">
        <v>5598</v>
      </c>
      <c r="F1035" s="22" t="s">
        <v>5599</v>
      </c>
      <c r="G1035" s="22" t="s">
        <v>40</v>
      </c>
      <c r="H1035" s="22" t="s">
        <v>5605</v>
      </c>
      <c r="I1035" s="22" t="s">
        <v>42</v>
      </c>
      <c r="J1035" s="22" t="s">
        <v>43</v>
      </c>
      <c r="K1035" s="22" t="s">
        <v>5601</v>
      </c>
      <c r="L1035" s="22" t="s">
        <v>5087</v>
      </c>
      <c r="M1035" s="21" t="s">
        <v>5603</v>
      </c>
      <c r="N1035" s="21" t="s">
        <v>5603</v>
      </c>
      <c r="O1035" s="28" t="s">
        <v>5603</v>
      </c>
      <c r="P1035" s="20">
        <v>43418</v>
      </c>
      <c r="Q1035" s="25">
        <v>42982</v>
      </c>
      <c r="R1035" s="39"/>
    </row>
    <row r="1036" spans="1:18" ht="40.799999999999997" x14ac:dyDescent="0.25">
      <c r="A1036" s="19" t="s">
        <v>5597</v>
      </c>
      <c r="B1036" s="20">
        <v>42688</v>
      </c>
      <c r="C1036" s="13" t="str">
        <f t="shared" ca="1" si="54"/>
        <v>VIGENTE</v>
      </c>
      <c r="D1036" s="13">
        <f t="shared" ca="1" si="55"/>
        <v>43019</v>
      </c>
      <c r="E1036" s="21" t="s">
        <v>5598</v>
      </c>
      <c r="F1036" s="22" t="s">
        <v>5599</v>
      </c>
      <c r="G1036" s="22" t="s">
        <v>40</v>
      </c>
      <c r="H1036" s="22" t="s">
        <v>5606</v>
      </c>
      <c r="I1036" s="22" t="s">
        <v>42</v>
      </c>
      <c r="J1036" s="22" t="s">
        <v>43</v>
      </c>
      <c r="K1036" s="22" t="s">
        <v>5601</v>
      </c>
      <c r="L1036" s="22" t="s">
        <v>5087</v>
      </c>
      <c r="M1036" s="21" t="s">
        <v>5603</v>
      </c>
      <c r="N1036" s="21" t="s">
        <v>5603</v>
      </c>
      <c r="O1036" s="28" t="s">
        <v>5603</v>
      </c>
      <c r="P1036" s="20">
        <v>43418</v>
      </c>
      <c r="Q1036" s="25">
        <v>42982</v>
      </c>
      <c r="R1036" s="39"/>
    </row>
    <row r="1037" spans="1:18" ht="30.6" x14ac:dyDescent="0.25">
      <c r="A1037" s="19" t="s">
        <v>5607</v>
      </c>
      <c r="B1037" s="20">
        <v>42695</v>
      </c>
      <c r="C1037" s="13" t="str">
        <f t="shared" ca="1" si="54"/>
        <v>VIGENTE</v>
      </c>
      <c r="D1037" s="13">
        <f t="shared" ca="1" si="55"/>
        <v>43019</v>
      </c>
      <c r="E1037" s="21" t="s">
        <v>5608</v>
      </c>
      <c r="F1037" s="22" t="s">
        <v>5609</v>
      </c>
      <c r="G1037" s="22" t="s">
        <v>22</v>
      </c>
      <c r="H1037" s="22" t="s">
        <v>5610</v>
      </c>
      <c r="I1037" s="22" t="s">
        <v>24</v>
      </c>
      <c r="J1037" s="22" t="s">
        <v>25</v>
      </c>
      <c r="K1037" s="22" t="s">
        <v>5611</v>
      </c>
      <c r="L1037" s="22" t="s">
        <v>191</v>
      </c>
      <c r="M1037" s="21" t="s">
        <v>5603</v>
      </c>
      <c r="N1037" s="21" t="s">
        <v>5603</v>
      </c>
      <c r="O1037" s="28" t="s">
        <v>5612</v>
      </c>
      <c r="P1037" s="20">
        <v>43425</v>
      </c>
      <c r="Q1037" s="25"/>
      <c r="R1037" s="39"/>
    </row>
    <row r="1038" spans="1:18" ht="30.6" x14ac:dyDescent="0.25">
      <c r="A1038" s="19" t="s">
        <v>5613</v>
      </c>
      <c r="B1038" s="20">
        <v>42698</v>
      </c>
      <c r="C1038" s="13" t="str">
        <f t="shared" ca="1" si="54"/>
        <v>VIGENTE</v>
      </c>
      <c r="D1038" s="13">
        <f t="shared" ca="1" si="55"/>
        <v>43019</v>
      </c>
      <c r="E1038" s="21" t="s">
        <v>5614</v>
      </c>
      <c r="F1038" s="22" t="s">
        <v>5615</v>
      </c>
      <c r="G1038" s="22" t="s">
        <v>22</v>
      </c>
      <c r="H1038" s="22" t="s">
        <v>5581</v>
      </c>
      <c r="I1038" s="22" t="s">
        <v>121</v>
      </c>
      <c r="J1038" s="22" t="s">
        <v>25</v>
      </c>
      <c r="K1038" s="22" t="s">
        <v>5616</v>
      </c>
      <c r="L1038" s="22" t="s">
        <v>107</v>
      </c>
      <c r="M1038" s="21" t="s">
        <v>5617</v>
      </c>
      <c r="N1038" s="21" t="s">
        <v>427</v>
      </c>
      <c r="O1038" s="28" t="s">
        <v>5618</v>
      </c>
      <c r="P1038" s="20">
        <v>43428</v>
      </c>
      <c r="Q1038" s="25"/>
      <c r="R1038" s="39"/>
    </row>
    <row r="1039" spans="1:18" ht="30.6" x14ac:dyDescent="0.25">
      <c r="A1039" s="19" t="s">
        <v>5619</v>
      </c>
      <c r="B1039" s="20">
        <v>42702</v>
      </c>
      <c r="C1039" s="13" t="str">
        <f t="shared" ca="1" si="54"/>
        <v>VIGENTE</v>
      </c>
      <c r="D1039" s="13">
        <f t="shared" ca="1" si="55"/>
        <v>43019</v>
      </c>
      <c r="E1039" s="21" t="s">
        <v>5620</v>
      </c>
      <c r="F1039" s="22" t="s">
        <v>5621</v>
      </c>
      <c r="G1039" s="22" t="s">
        <v>22</v>
      </c>
      <c r="H1039" s="22" t="s">
        <v>5622</v>
      </c>
      <c r="I1039" s="22" t="s">
        <v>5158</v>
      </c>
      <c r="J1039" s="22" t="s">
        <v>3004</v>
      </c>
      <c r="K1039" s="22" t="s">
        <v>5623</v>
      </c>
      <c r="L1039" s="22" t="s">
        <v>27</v>
      </c>
      <c r="M1039" s="21">
        <v>921979523</v>
      </c>
      <c r="N1039" s="21" t="s">
        <v>427</v>
      </c>
      <c r="O1039" s="28" t="s">
        <v>5624</v>
      </c>
      <c r="P1039" s="20">
        <v>43432</v>
      </c>
      <c r="Q1039" s="25"/>
      <c r="R1039" s="39"/>
    </row>
    <row r="1040" spans="1:18" ht="30.6" x14ac:dyDescent="0.25">
      <c r="A1040" s="19" t="s">
        <v>5625</v>
      </c>
      <c r="B1040" s="20">
        <v>42702</v>
      </c>
      <c r="C1040" s="13" t="str">
        <f t="shared" ca="1" si="54"/>
        <v>VIGENTE</v>
      </c>
      <c r="D1040" s="13">
        <f t="shared" ca="1" si="55"/>
        <v>43019</v>
      </c>
      <c r="E1040" s="21" t="s">
        <v>5626</v>
      </c>
      <c r="F1040" s="22" t="s">
        <v>5627</v>
      </c>
      <c r="G1040" s="22" t="s">
        <v>22</v>
      </c>
      <c r="H1040" s="22" t="s">
        <v>5628</v>
      </c>
      <c r="I1040" s="22" t="s">
        <v>52</v>
      </c>
      <c r="J1040" s="22" t="s">
        <v>25</v>
      </c>
      <c r="K1040" s="22" t="s">
        <v>5629</v>
      </c>
      <c r="L1040" s="22" t="s">
        <v>27</v>
      </c>
      <c r="M1040" s="21" t="s">
        <v>5630</v>
      </c>
      <c r="N1040" s="21" t="s">
        <v>1529</v>
      </c>
      <c r="O1040" s="28" t="s">
        <v>5631</v>
      </c>
      <c r="P1040" s="20">
        <v>43432</v>
      </c>
      <c r="Q1040" s="25"/>
      <c r="R1040" s="39"/>
    </row>
    <row r="1041" spans="1:18" ht="30.6" x14ac:dyDescent="0.25">
      <c r="A1041" s="19" t="s">
        <v>5632</v>
      </c>
      <c r="B1041" s="20">
        <v>42703</v>
      </c>
      <c r="C1041" s="13" t="str">
        <f t="shared" ca="1" si="54"/>
        <v>VIGENTE</v>
      </c>
      <c r="D1041" s="13">
        <f t="shared" ca="1" si="55"/>
        <v>43019</v>
      </c>
      <c r="E1041" s="21" t="s">
        <v>5633</v>
      </c>
      <c r="F1041" s="22" t="s">
        <v>5634</v>
      </c>
      <c r="G1041" s="22" t="s">
        <v>22</v>
      </c>
      <c r="H1041" s="22" t="s">
        <v>5635</v>
      </c>
      <c r="I1041" s="22" t="s">
        <v>84</v>
      </c>
      <c r="J1041" s="22" t="s">
        <v>25</v>
      </c>
      <c r="K1041" s="22" t="s">
        <v>5636</v>
      </c>
      <c r="L1041" s="22" t="s">
        <v>27</v>
      </c>
      <c r="M1041" s="21">
        <v>933911228</v>
      </c>
      <c r="N1041" s="21" t="s">
        <v>95</v>
      </c>
      <c r="O1041" s="28" t="s">
        <v>5637</v>
      </c>
      <c r="P1041" s="20">
        <v>43433</v>
      </c>
      <c r="Q1041" s="25"/>
      <c r="R1041" s="39"/>
    </row>
    <row r="1042" spans="1:18" ht="20.399999999999999" x14ac:dyDescent="0.25">
      <c r="A1042" s="19" t="s">
        <v>5638</v>
      </c>
      <c r="B1042" s="20">
        <v>42704</v>
      </c>
      <c r="C1042" s="13" t="str">
        <f t="shared" ca="1" si="54"/>
        <v>VIGENTE</v>
      </c>
      <c r="D1042" s="13">
        <f t="shared" ca="1" si="55"/>
        <v>43019</v>
      </c>
      <c r="E1042" s="21" t="s">
        <v>5639</v>
      </c>
      <c r="F1042" s="22" t="s">
        <v>5640</v>
      </c>
      <c r="G1042" s="22" t="s">
        <v>22</v>
      </c>
      <c r="H1042" s="22" t="s">
        <v>5641</v>
      </c>
      <c r="I1042" s="22" t="s">
        <v>1117</v>
      </c>
      <c r="J1042" s="22" t="s">
        <v>1118</v>
      </c>
      <c r="K1042" s="22" t="s">
        <v>5642</v>
      </c>
      <c r="L1042" s="22" t="s">
        <v>27</v>
      </c>
      <c r="M1042" s="21" t="s">
        <v>5643</v>
      </c>
      <c r="N1042" s="21" t="s">
        <v>466</v>
      </c>
      <c r="O1042" s="28" t="s">
        <v>5644</v>
      </c>
      <c r="P1042" s="20">
        <v>43434</v>
      </c>
      <c r="Q1042" s="25"/>
      <c r="R1042" s="39"/>
    </row>
    <row r="1043" spans="1:18" ht="30.6" x14ac:dyDescent="0.25">
      <c r="A1043" s="19" t="s">
        <v>5645</v>
      </c>
      <c r="B1043" s="20">
        <v>42711</v>
      </c>
      <c r="C1043" s="13" t="str">
        <f t="shared" ca="1" si="54"/>
        <v>VIGENTE</v>
      </c>
      <c r="D1043" s="13">
        <f t="shared" ca="1" si="55"/>
        <v>43019</v>
      </c>
      <c r="E1043" s="21" t="s">
        <v>5646</v>
      </c>
      <c r="F1043" s="22" t="s">
        <v>5647</v>
      </c>
      <c r="G1043" s="22" t="s">
        <v>22</v>
      </c>
      <c r="H1043" s="22" t="s">
        <v>5648</v>
      </c>
      <c r="I1043" s="22" t="s">
        <v>5649</v>
      </c>
      <c r="J1043" s="22" t="s">
        <v>1071</v>
      </c>
      <c r="K1043" s="22" t="s">
        <v>5650</v>
      </c>
      <c r="L1043" s="22" t="s">
        <v>27</v>
      </c>
      <c r="M1043" s="21" t="s">
        <v>466</v>
      </c>
      <c r="N1043" s="21" t="s">
        <v>466</v>
      </c>
      <c r="O1043" s="28" t="s">
        <v>466</v>
      </c>
      <c r="P1043" s="20">
        <v>43441</v>
      </c>
      <c r="Q1043" s="25"/>
      <c r="R1043" s="39"/>
    </row>
    <row r="1044" spans="1:18" ht="30.6" x14ac:dyDescent="0.25">
      <c r="A1044" s="19" t="s">
        <v>5651</v>
      </c>
      <c r="B1044" s="20">
        <v>42723</v>
      </c>
      <c r="C1044" s="13" t="str">
        <f t="shared" ca="1" si="54"/>
        <v>VIGENTE</v>
      </c>
      <c r="D1044" s="13">
        <f t="shared" ca="1" si="55"/>
        <v>43019</v>
      </c>
      <c r="E1044" s="21" t="s">
        <v>5652</v>
      </c>
      <c r="F1044" s="22" t="s">
        <v>5653</v>
      </c>
      <c r="G1044" s="22" t="s">
        <v>22</v>
      </c>
      <c r="H1044" s="22" t="s">
        <v>5581</v>
      </c>
      <c r="I1044" s="22" t="s">
        <v>121</v>
      </c>
      <c r="J1044" s="22" t="s">
        <v>25</v>
      </c>
      <c r="K1044" s="22" t="s">
        <v>5654</v>
      </c>
      <c r="L1044" s="22" t="s">
        <v>27</v>
      </c>
      <c r="M1044" s="21" t="s">
        <v>5655</v>
      </c>
      <c r="N1044" s="21" t="s">
        <v>466</v>
      </c>
      <c r="O1044" s="28" t="s">
        <v>5656</v>
      </c>
      <c r="P1044" s="20">
        <v>43453</v>
      </c>
      <c r="Q1044" s="25"/>
      <c r="R1044" s="39"/>
    </row>
    <row r="1045" spans="1:18" ht="40.799999999999997" x14ac:dyDescent="0.25">
      <c r="A1045" s="19" t="s">
        <v>5657</v>
      </c>
      <c r="B1045" s="20">
        <v>42727</v>
      </c>
      <c r="C1045" s="13" t="str">
        <f t="shared" ca="1" si="54"/>
        <v>VIGENTE</v>
      </c>
      <c r="D1045" s="13">
        <f t="shared" ca="1" si="55"/>
        <v>43019</v>
      </c>
      <c r="E1045" s="21" t="s">
        <v>5658</v>
      </c>
      <c r="F1045" s="22" t="s">
        <v>5659</v>
      </c>
      <c r="G1045" s="22" t="s">
        <v>22</v>
      </c>
      <c r="H1045" s="22" t="s">
        <v>5660</v>
      </c>
      <c r="I1045" s="22" t="s">
        <v>298</v>
      </c>
      <c r="J1045" s="22" t="s">
        <v>25</v>
      </c>
      <c r="K1045" s="22" t="s">
        <v>5661</v>
      </c>
      <c r="L1045" s="22" t="s">
        <v>27</v>
      </c>
      <c r="M1045" s="21" t="s">
        <v>5662</v>
      </c>
      <c r="N1045" s="21" t="s">
        <v>466</v>
      </c>
      <c r="O1045" s="28" t="s">
        <v>466</v>
      </c>
      <c r="P1045" s="20">
        <v>43457</v>
      </c>
      <c r="Q1045" s="25"/>
      <c r="R1045" s="39"/>
    </row>
    <row r="1046" spans="1:18" ht="30.6" x14ac:dyDescent="0.25">
      <c r="A1046" s="19" t="s">
        <v>5663</v>
      </c>
      <c r="B1046" s="20">
        <v>42730</v>
      </c>
      <c r="C1046" s="13" t="str">
        <f t="shared" ca="1" si="54"/>
        <v>VIGENTE</v>
      </c>
      <c r="D1046" s="13">
        <f t="shared" ca="1" si="55"/>
        <v>43019</v>
      </c>
      <c r="E1046" s="21" t="s">
        <v>5664</v>
      </c>
      <c r="F1046" s="22" t="s">
        <v>5665</v>
      </c>
      <c r="G1046" s="22" t="s">
        <v>22</v>
      </c>
      <c r="H1046" s="22" t="s">
        <v>5666</v>
      </c>
      <c r="I1046" s="22" t="s">
        <v>1416</v>
      </c>
      <c r="J1046" s="22" t="s">
        <v>43</v>
      </c>
      <c r="K1046" s="22" t="s">
        <v>5667</v>
      </c>
      <c r="L1046" s="22" t="s">
        <v>191</v>
      </c>
      <c r="M1046" s="21">
        <v>5712479</v>
      </c>
      <c r="N1046" s="21">
        <v>7820709</v>
      </c>
      <c r="O1046" s="28" t="s">
        <v>5668</v>
      </c>
      <c r="P1046" s="20">
        <v>43460</v>
      </c>
      <c r="Q1046" s="25"/>
      <c r="R1046" s="39"/>
    </row>
    <row r="1047" spans="1:18" ht="30.6" x14ac:dyDescent="0.25">
      <c r="A1047" s="19" t="s">
        <v>5669</v>
      </c>
      <c r="B1047" s="20">
        <v>42737</v>
      </c>
      <c r="C1047" s="13" t="str">
        <f t="shared" ca="1" si="54"/>
        <v>VIGENTE</v>
      </c>
      <c r="D1047" s="13">
        <f t="shared" ca="1" si="55"/>
        <v>43019</v>
      </c>
      <c r="E1047" s="21" t="s">
        <v>5670</v>
      </c>
      <c r="F1047" s="22" t="s">
        <v>5671</v>
      </c>
      <c r="G1047" s="22" t="s">
        <v>22</v>
      </c>
      <c r="H1047" s="22" t="s">
        <v>5672</v>
      </c>
      <c r="I1047" s="22" t="s">
        <v>42</v>
      </c>
      <c r="J1047" s="22" t="s">
        <v>43</v>
      </c>
      <c r="K1047" s="22" t="s">
        <v>5673</v>
      </c>
      <c r="L1047" s="22" t="s">
        <v>191</v>
      </c>
      <c r="M1047" s="21">
        <v>5652860</v>
      </c>
      <c r="N1047" s="21" t="s">
        <v>38</v>
      </c>
      <c r="O1047" s="28" t="s">
        <v>5674</v>
      </c>
      <c r="P1047" s="20">
        <v>43467</v>
      </c>
      <c r="Q1047" s="25"/>
      <c r="R1047" s="39"/>
    </row>
    <row r="1048" spans="1:18" ht="40.799999999999997" x14ac:dyDescent="0.25">
      <c r="A1048" s="19" t="s">
        <v>5675</v>
      </c>
      <c r="B1048" s="20">
        <v>42748</v>
      </c>
      <c r="C1048" s="13" t="str">
        <f t="shared" ca="1" si="54"/>
        <v>VIGENTE</v>
      </c>
      <c r="D1048" s="13">
        <f t="shared" ca="1" si="55"/>
        <v>43019</v>
      </c>
      <c r="E1048" s="21" t="s">
        <v>5676</v>
      </c>
      <c r="F1048" s="22" t="s">
        <v>5677</v>
      </c>
      <c r="G1048" s="22" t="s">
        <v>22</v>
      </c>
      <c r="H1048" s="22" t="s">
        <v>5678</v>
      </c>
      <c r="I1048" s="22" t="s">
        <v>5679</v>
      </c>
      <c r="J1048" s="22" t="s">
        <v>2801</v>
      </c>
      <c r="K1048" s="22" t="s">
        <v>5680</v>
      </c>
      <c r="L1048" s="22" t="s">
        <v>27</v>
      </c>
      <c r="M1048" s="21" t="s">
        <v>5681</v>
      </c>
      <c r="N1048" s="21" t="s">
        <v>5681</v>
      </c>
      <c r="O1048" s="28" t="s">
        <v>5682</v>
      </c>
      <c r="P1048" s="20">
        <v>43478</v>
      </c>
      <c r="Q1048" s="25"/>
      <c r="R1048" s="39"/>
    </row>
    <row r="1049" spans="1:18" ht="30.6" x14ac:dyDescent="0.25">
      <c r="A1049" s="19" t="s">
        <v>5683</v>
      </c>
      <c r="B1049" s="20">
        <v>42762</v>
      </c>
      <c r="C1049" s="13" t="str">
        <f t="shared" ca="1" si="54"/>
        <v>VIGENTE</v>
      </c>
      <c r="D1049" s="13">
        <f t="shared" ca="1" si="55"/>
        <v>43019</v>
      </c>
      <c r="E1049" s="21" t="s">
        <v>5684</v>
      </c>
      <c r="F1049" s="22" t="s">
        <v>5685</v>
      </c>
      <c r="G1049" s="22" t="s">
        <v>22</v>
      </c>
      <c r="H1049" s="22" t="s">
        <v>5686</v>
      </c>
      <c r="I1049" s="22" t="s">
        <v>401</v>
      </c>
      <c r="J1049" s="22" t="s">
        <v>25</v>
      </c>
      <c r="K1049" s="22" t="s">
        <v>5687</v>
      </c>
      <c r="L1049" s="22" t="s">
        <v>107</v>
      </c>
      <c r="M1049" s="21" t="s">
        <v>5688</v>
      </c>
      <c r="N1049" s="21" t="s">
        <v>38</v>
      </c>
      <c r="O1049" s="28" t="s">
        <v>5689</v>
      </c>
      <c r="P1049" s="20">
        <v>43492</v>
      </c>
      <c r="Q1049" s="25"/>
      <c r="R1049" s="39"/>
    </row>
    <row r="1050" spans="1:18" ht="51" x14ac:dyDescent="0.25">
      <c r="A1050" s="19" t="s">
        <v>5690</v>
      </c>
      <c r="B1050" s="20">
        <v>42766</v>
      </c>
      <c r="C1050" s="13" t="str">
        <f t="shared" ca="1" si="54"/>
        <v>VIGENTE</v>
      </c>
      <c r="D1050" s="13">
        <f t="shared" ca="1" si="55"/>
        <v>43019</v>
      </c>
      <c r="E1050" s="21" t="s">
        <v>5691</v>
      </c>
      <c r="F1050" s="22" t="s">
        <v>5692</v>
      </c>
      <c r="G1050" s="22" t="s">
        <v>22</v>
      </c>
      <c r="H1050" s="22" t="s">
        <v>5693</v>
      </c>
      <c r="I1050" s="22" t="s">
        <v>24</v>
      </c>
      <c r="J1050" s="22" t="s">
        <v>25</v>
      </c>
      <c r="K1050" s="22" t="s">
        <v>5694</v>
      </c>
      <c r="L1050" s="22" t="s">
        <v>27</v>
      </c>
      <c r="M1050" s="21" t="s">
        <v>5695</v>
      </c>
      <c r="N1050" s="21" t="s">
        <v>38</v>
      </c>
      <c r="O1050" s="28" t="s">
        <v>5696</v>
      </c>
      <c r="P1050" s="20">
        <v>43496</v>
      </c>
      <c r="Q1050" s="25"/>
      <c r="R1050" s="39"/>
    </row>
    <row r="1051" spans="1:18" ht="30.6" x14ac:dyDescent="0.25">
      <c r="A1051" s="19" t="s">
        <v>5697</v>
      </c>
      <c r="B1051" s="20">
        <v>42782</v>
      </c>
      <c r="C1051" s="13" t="str">
        <f t="shared" ca="1" si="54"/>
        <v>VIGENTE</v>
      </c>
      <c r="D1051" s="13">
        <f t="shared" ca="1" si="55"/>
        <v>43019</v>
      </c>
      <c r="E1051" s="21" t="s">
        <v>5698</v>
      </c>
      <c r="F1051" s="22" t="s">
        <v>5699</v>
      </c>
      <c r="G1051" s="22" t="s">
        <v>22</v>
      </c>
      <c r="H1051" s="22" t="s">
        <v>5700</v>
      </c>
      <c r="I1051" s="22" t="s">
        <v>862</v>
      </c>
      <c r="J1051" s="22" t="s">
        <v>25</v>
      </c>
      <c r="K1051" s="22" t="s">
        <v>5701</v>
      </c>
      <c r="L1051" s="22" t="s">
        <v>27</v>
      </c>
      <c r="M1051" s="21" t="s">
        <v>5702</v>
      </c>
      <c r="N1051" s="21" t="s">
        <v>38</v>
      </c>
      <c r="O1051" s="28" t="s">
        <v>5703</v>
      </c>
      <c r="P1051" s="20">
        <v>43512</v>
      </c>
      <c r="Q1051" s="25"/>
      <c r="R1051" s="39"/>
    </row>
    <row r="1052" spans="1:18" ht="30.6" x14ac:dyDescent="0.25">
      <c r="A1052" s="19" t="s">
        <v>5704</v>
      </c>
      <c r="B1052" s="20">
        <v>42783</v>
      </c>
      <c r="C1052" s="13" t="str">
        <f t="shared" ca="1" si="54"/>
        <v>VIGENTE</v>
      </c>
      <c r="D1052" s="13">
        <f t="shared" ca="1" si="55"/>
        <v>43019</v>
      </c>
      <c r="E1052" s="21" t="s">
        <v>5705</v>
      </c>
      <c r="F1052" s="22" t="s">
        <v>5706</v>
      </c>
      <c r="G1052" s="22" t="s">
        <v>22</v>
      </c>
      <c r="H1052" s="22" t="s">
        <v>5707</v>
      </c>
      <c r="I1052" s="22" t="s">
        <v>1388</v>
      </c>
      <c r="J1052" s="22" t="s">
        <v>43</v>
      </c>
      <c r="K1052" s="22" t="s">
        <v>5708</v>
      </c>
      <c r="L1052" s="22" t="s">
        <v>107</v>
      </c>
      <c r="M1052" s="21" t="s">
        <v>5688</v>
      </c>
      <c r="N1052" s="21" t="s">
        <v>38</v>
      </c>
      <c r="O1052" s="28" t="s">
        <v>5689</v>
      </c>
      <c r="P1052" s="20">
        <v>43513</v>
      </c>
      <c r="Q1052" s="25"/>
      <c r="R1052" s="39"/>
    </row>
    <row r="1053" spans="1:18" ht="30.6" x14ac:dyDescent="0.25">
      <c r="A1053" s="19" t="s">
        <v>5709</v>
      </c>
      <c r="B1053" s="20">
        <v>42786</v>
      </c>
      <c r="C1053" s="13" t="str">
        <f t="shared" ca="1" si="54"/>
        <v>VIGENTE</v>
      </c>
      <c r="D1053" s="13">
        <f t="shared" ca="1" si="55"/>
        <v>43019</v>
      </c>
      <c r="E1053" s="21" t="s">
        <v>5710</v>
      </c>
      <c r="F1053" s="22" t="s">
        <v>5711</v>
      </c>
      <c r="G1053" s="22" t="s">
        <v>22</v>
      </c>
      <c r="H1053" s="22" t="s">
        <v>5712</v>
      </c>
      <c r="I1053" s="22" t="s">
        <v>2963</v>
      </c>
      <c r="J1053" s="22" t="s">
        <v>424</v>
      </c>
      <c r="K1053" s="22" t="s">
        <v>5713</v>
      </c>
      <c r="L1053" s="22" t="s">
        <v>27</v>
      </c>
      <c r="M1053" s="21" t="s">
        <v>5714</v>
      </c>
      <c r="N1053" s="21" t="s">
        <v>512</v>
      </c>
      <c r="O1053" s="28" t="s">
        <v>5715</v>
      </c>
      <c r="P1053" s="20">
        <v>43516</v>
      </c>
      <c r="Q1053" s="25"/>
      <c r="R1053" s="39"/>
    </row>
    <row r="1054" spans="1:18" ht="30.6" x14ac:dyDescent="0.25">
      <c r="A1054" s="19" t="s">
        <v>5716</v>
      </c>
      <c r="B1054" s="20">
        <v>42787</v>
      </c>
      <c r="C1054" s="13" t="str">
        <f t="shared" ca="1" si="54"/>
        <v>VIGENTE</v>
      </c>
      <c r="D1054" s="13">
        <f t="shared" ca="1" si="55"/>
        <v>43019</v>
      </c>
      <c r="E1054" s="21" t="s">
        <v>5717</v>
      </c>
      <c r="F1054" s="22" t="s">
        <v>5718</v>
      </c>
      <c r="G1054" s="22" t="s">
        <v>22</v>
      </c>
      <c r="H1054" s="22" t="s">
        <v>5719</v>
      </c>
      <c r="I1054" s="22" t="s">
        <v>84</v>
      </c>
      <c r="J1054" s="22" t="s">
        <v>25</v>
      </c>
      <c r="K1054" s="22" t="s">
        <v>5720</v>
      </c>
      <c r="L1054" s="22" t="s">
        <v>27</v>
      </c>
      <c r="M1054" s="21">
        <v>7191284</v>
      </c>
      <c r="N1054" s="21" t="s">
        <v>512</v>
      </c>
      <c r="O1054" s="28" t="s">
        <v>519</v>
      </c>
      <c r="P1054" s="20">
        <v>43517</v>
      </c>
      <c r="Q1054" s="25"/>
      <c r="R1054" s="39"/>
    </row>
    <row r="1055" spans="1:18" ht="20.399999999999999" x14ac:dyDescent="0.25">
      <c r="A1055" s="19" t="s">
        <v>5721</v>
      </c>
      <c r="B1055" s="20">
        <v>42802</v>
      </c>
      <c r="C1055" s="13" t="str">
        <f t="shared" ca="1" si="54"/>
        <v>VIGENTE</v>
      </c>
      <c r="D1055" s="13">
        <f t="shared" ca="1" si="55"/>
        <v>43019</v>
      </c>
      <c r="E1055" s="21" t="s">
        <v>5722</v>
      </c>
      <c r="F1055" s="22" t="s">
        <v>5723</v>
      </c>
      <c r="G1055" s="22" t="s">
        <v>22</v>
      </c>
      <c r="H1055" s="22" t="s">
        <v>5724</v>
      </c>
      <c r="I1055" s="22" t="s">
        <v>766</v>
      </c>
      <c r="J1055" s="22" t="s">
        <v>25</v>
      </c>
      <c r="K1055" s="22" t="s">
        <v>5725</v>
      </c>
      <c r="L1055" s="22" t="s">
        <v>107</v>
      </c>
      <c r="M1055" s="21">
        <v>945336363</v>
      </c>
      <c r="N1055" s="21" t="s">
        <v>512</v>
      </c>
      <c r="O1055" s="28" t="s">
        <v>5726</v>
      </c>
      <c r="P1055" s="20">
        <v>43532</v>
      </c>
      <c r="Q1055" s="25"/>
      <c r="R1055" s="39"/>
    </row>
    <row r="1056" spans="1:18" ht="30.6" x14ac:dyDescent="0.25">
      <c r="A1056" s="19" t="s">
        <v>5727</v>
      </c>
      <c r="B1056" s="20">
        <v>42810</v>
      </c>
      <c r="C1056" s="13" t="str">
        <f t="shared" ca="1" si="54"/>
        <v>VIGENTE</v>
      </c>
      <c r="D1056" s="13">
        <f t="shared" ca="1" si="55"/>
        <v>43019</v>
      </c>
      <c r="E1056" s="21" t="s">
        <v>5728</v>
      </c>
      <c r="F1056" s="22" t="s">
        <v>5729</v>
      </c>
      <c r="G1056" s="22" t="s">
        <v>22</v>
      </c>
      <c r="H1056" s="22" t="s">
        <v>5730</v>
      </c>
      <c r="I1056" s="22" t="s">
        <v>4818</v>
      </c>
      <c r="J1056" s="22" t="s">
        <v>726</v>
      </c>
      <c r="K1056" s="22" t="s">
        <v>5731</v>
      </c>
      <c r="L1056" s="22" t="s">
        <v>27</v>
      </c>
      <c r="M1056" s="21" t="s">
        <v>5732</v>
      </c>
      <c r="N1056" s="21" t="s">
        <v>512</v>
      </c>
      <c r="O1056" s="28" t="s">
        <v>5733</v>
      </c>
      <c r="P1056" s="20">
        <v>43540</v>
      </c>
      <c r="Q1056" s="25"/>
      <c r="R1056" s="39"/>
    </row>
    <row r="1057" spans="1:18" ht="20.399999999999999" x14ac:dyDescent="0.25">
      <c r="A1057" s="19" t="s">
        <v>5734</v>
      </c>
      <c r="B1057" s="20">
        <v>42822</v>
      </c>
      <c r="C1057" s="13" t="str">
        <f t="shared" ca="1" si="54"/>
        <v>VIGENTE</v>
      </c>
      <c r="D1057" s="13">
        <f t="shared" ca="1" si="55"/>
        <v>43019</v>
      </c>
      <c r="E1057" s="21" t="s">
        <v>5735</v>
      </c>
      <c r="F1057" s="22" t="s">
        <v>5736</v>
      </c>
      <c r="G1057" s="22" t="s">
        <v>22</v>
      </c>
      <c r="H1057" s="22" t="s">
        <v>5737</v>
      </c>
      <c r="I1057" s="22" t="s">
        <v>348</v>
      </c>
      <c r="J1057" s="22" t="s">
        <v>25</v>
      </c>
      <c r="K1057" s="22" t="s">
        <v>5738</v>
      </c>
      <c r="L1057" s="22" t="s">
        <v>5739</v>
      </c>
      <c r="M1057" s="21" t="s">
        <v>5740</v>
      </c>
      <c r="N1057" s="21" t="s">
        <v>70</v>
      </c>
      <c r="O1057" s="28" t="s">
        <v>5741</v>
      </c>
      <c r="P1057" s="20">
        <v>43552</v>
      </c>
      <c r="Q1057" s="25"/>
      <c r="R1057" s="39"/>
    </row>
    <row r="1058" spans="1:18" ht="40.799999999999997" x14ac:dyDescent="0.25">
      <c r="A1058" s="19" t="s">
        <v>5742</v>
      </c>
      <c r="B1058" s="20">
        <v>42829</v>
      </c>
      <c r="C1058" s="13" t="str">
        <f t="shared" ca="1" si="54"/>
        <v>VIGENTE</v>
      </c>
      <c r="D1058" s="13">
        <f t="shared" ca="1" si="55"/>
        <v>43019</v>
      </c>
      <c r="E1058" s="21" t="s">
        <v>5743</v>
      </c>
      <c r="F1058" s="22" t="s">
        <v>5744</v>
      </c>
      <c r="G1058" s="22" t="s">
        <v>22</v>
      </c>
      <c r="H1058" s="22" t="s">
        <v>5745</v>
      </c>
      <c r="I1058" s="22" t="s">
        <v>52</v>
      </c>
      <c r="J1058" s="22" t="s">
        <v>25</v>
      </c>
      <c r="K1058" s="22" t="s">
        <v>5746</v>
      </c>
      <c r="L1058" s="22" t="s">
        <v>27</v>
      </c>
      <c r="M1058" s="21">
        <v>2054800</v>
      </c>
      <c r="N1058" s="21">
        <v>2054805</v>
      </c>
      <c r="O1058" s="28" t="s">
        <v>5747</v>
      </c>
      <c r="P1058" s="20">
        <v>43559</v>
      </c>
      <c r="Q1058" s="25"/>
      <c r="R1058" s="39"/>
    </row>
    <row r="1059" spans="1:18" ht="40.799999999999997" x14ac:dyDescent="0.25">
      <c r="A1059" s="19" t="s">
        <v>5748</v>
      </c>
      <c r="B1059" s="20">
        <v>42832</v>
      </c>
      <c r="C1059" s="13" t="str">
        <f t="shared" ca="1" si="54"/>
        <v>VIGENTE</v>
      </c>
      <c r="D1059" s="13">
        <f t="shared" ca="1" si="55"/>
        <v>43019</v>
      </c>
      <c r="E1059" s="21" t="s">
        <v>5749</v>
      </c>
      <c r="F1059" s="22" t="s">
        <v>5750</v>
      </c>
      <c r="G1059" s="22" t="s">
        <v>22</v>
      </c>
      <c r="H1059" s="22" t="s">
        <v>5751</v>
      </c>
      <c r="I1059" s="22" t="s">
        <v>862</v>
      </c>
      <c r="J1059" s="22" t="s">
        <v>25</v>
      </c>
      <c r="K1059" s="22" t="s">
        <v>5752</v>
      </c>
      <c r="L1059" s="22" t="s">
        <v>27</v>
      </c>
      <c r="M1059" s="21">
        <v>999770268</v>
      </c>
      <c r="N1059" s="21" t="s">
        <v>427</v>
      </c>
      <c r="O1059" s="28" t="s">
        <v>5753</v>
      </c>
      <c r="P1059" s="20">
        <v>43562</v>
      </c>
      <c r="Q1059" s="25"/>
      <c r="R1059" s="39"/>
    </row>
    <row r="1060" spans="1:18" ht="51" x14ac:dyDescent="0.25">
      <c r="A1060" s="19" t="s">
        <v>5754</v>
      </c>
      <c r="B1060" s="20">
        <v>42836</v>
      </c>
      <c r="C1060" s="13" t="str">
        <f t="shared" ca="1" si="54"/>
        <v>VIGENTE</v>
      </c>
      <c r="D1060" s="13">
        <f t="shared" ca="1" si="55"/>
        <v>43019</v>
      </c>
      <c r="E1060" s="21" t="s">
        <v>5755</v>
      </c>
      <c r="F1060" s="22" t="s">
        <v>5756</v>
      </c>
      <c r="G1060" s="22" t="s">
        <v>22</v>
      </c>
      <c r="H1060" s="22" t="s">
        <v>5757</v>
      </c>
      <c r="I1060" s="22" t="s">
        <v>862</v>
      </c>
      <c r="J1060" s="22" t="s">
        <v>25</v>
      </c>
      <c r="K1060" s="22" t="s">
        <v>5758</v>
      </c>
      <c r="L1060" s="22" t="s">
        <v>27</v>
      </c>
      <c r="M1060" s="21">
        <v>7957708</v>
      </c>
      <c r="N1060" s="21" t="s">
        <v>87</v>
      </c>
      <c r="O1060" s="28" t="s">
        <v>5759</v>
      </c>
      <c r="P1060" s="20">
        <v>43566</v>
      </c>
      <c r="Q1060" s="25">
        <v>42851</v>
      </c>
      <c r="R1060" s="39"/>
    </row>
    <row r="1061" spans="1:18" ht="20.399999999999999" x14ac:dyDescent="0.25">
      <c r="A1061" s="19" t="s">
        <v>5760</v>
      </c>
      <c r="B1061" s="20">
        <v>42850</v>
      </c>
      <c r="C1061" s="13" t="str">
        <f t="shared" ca="1" si="54"/>
        <v>VIGENTE</v>
      </c>
      <c r="D1061" s="13">
        <f t="shared" ca="1" si="55"/>
        <v>43019</v>
      </c>
      <c r="E1061" s="21" t="s">
        <v>5761</v>
      </c>
      <c r="F1061" s="22" t="s">
        <v>5762</v>
      </c>
      <c r="G1061" s="22" t="s">
        <v>22</v>
      </c>
      <c r="H1061" s="22" t="s">
        <v>5763</v>
      </c>
      <c r="I1061" s="22" t="s">
        <v>24</v>
      </c>
      <c r="J1061" s="22" t="s">
        <v>25</v>
      </c>
      <c r="K1061" s="22" t="s">
        <v>5764</v>
      </c>
      <c r="L1061" s="22" t="s">
        <v>94</v>
      </c>
      <c r="M1061" s="21">
        <v>945698727</v>
      </c>
      <c r="N1061" s="21" t="s">
        <v>87</v>
      </c>
      <c r="O1061" s="28" t="s">
        <v>809</v>
      </c>
      <c r="P1061" s="20">
        <v>43580</v>
      </c>
      <c r="Q1061" s="25"/>
      <c r="R1061" s="39"/>
    </row>
    <row r="1062" spans="1:18" ht="30.6" x14ac:dyDescent="0.25">
      <c r="A1062" s="19" t="s">
        <v>5765</v>
      </c>
      <c r="B1062" s="20">
        <v>42851</v>
      </c>
      <c r="C1062" s="13" t="str">
        <f t="shared" ca="1" si="54"/>
        <v>VIGENTE</v>
      </c>
      <c r="D1062" s="13">
        <f t="shared" ca="1" si="55"/>
        <v>43019</v>
      </c>
      <c r="E1062" s="21" t="s">
        <v>5766</v>
      </c>
      <c r="F1062" s="22" t="s">
        <v>5767</v>
      </c>
      <c r="G1062" s="22" t="s">
        <v>22</v>
      </c>
      <c r="H1062" s="22" t="s">
        <v>5768</v>
      </c>
      <c r="I1062" s="22" t="s">
        <v>52</v>
      </c>
      <c r="J1062" s="22" t="s">
        <v>25</v>
      </c>
      <c r="K1062" s="22" t="s">
        <v>5769</v>
      </c>
      <c r="L1062" s="22" t="s">
        <v>27</v>
      </c>
      <c r="M1062" s="21" t="s">
        <v>5770</v>
      </c>
      <c r="N1062" s="21" t="s">
        <v>5771</v>
      </c>
      <c r="O1062" s="28" t="s">
        <v>5772</v>
      </c>
      <c r="P1062" s="20">
        <v>43581</v>
      </c>
      <c r="Q1062" s="25"/>
      <c r="R1062" s="39"/>
    </row>
    <row r="1063" spans="1:18" ht="47.25" customHeight="1" x14ac:dyDescent="0.25">
      <c r="A1063" s="19" t="s">
        <v>5773</v>
      </c>
      <c r="B1063" s="20">
        <v>42860</v>
      </c>
      <c r="C1063" s="13" t="str">
        <f t="shared" ca="1" si="54"/>
        <v>VIGENTE</v>
      </c>
      <c r="D1063" s="13">
        <f t="shared" ca="1" si="55"/>
        <v>43019</v>
      </c>
      <c r="E1063" s="21" t="s">
        <v>5774</v>
      </c>
      <c r="F1063" s="22" t="s">
        <v>5775</v>
      </c>
      <c r="G1063" s="22" t="s">
        <v>22</v>
      </c>
      <c r="H1063" s="22" t="s">
        <v>5776</v>
      </c>
      <c r="I1063" s="22" t="s">
        <v>5777</v>
      </c>
      <c r="J1063" s="22" t="s">
        <v>570</v>
      </c>
      <c r="K1063" s="22" t="s">
        <v>5778</v>
      </c>
      <c r="L1063" s="22" t="s">
        <v>5779</v>
      </c>
      <c r="M1063" s="21" t="s">
        <v>5780</v>
      </c>
      <c r="N1063" s="21" t="s">
        <v>87</v>
      </c>
      <c r="O1063" s="28" t="s">
        <v>5781</v>
      </c>
      <c r="P1063" s="20">
        <v>43590</v>
      </c>
      <c r="Q1063" s="25"/>
      <c r="R1063" s="42"/>
    </row>
    <row r="1064" spans="1:18" ht="30.6" x14ac:dyDescent="0.25">
      <c r="A1064" s="19" t="s">
        <v>5782</v>
      </c>
      <c r="B1064" s="20">
        <v>42864</v>
      </c>
      <c r="C1064" s="13" t="str">
        <f t="shared" ca="1" si="54"/>
        <v>VIGENTE</v>
      </c>
      <c r="D1064" s="13">
        <f t="shared" ca="1" si="55"/>
        <v>43019</v>
      </c>
      <c r="E1064" s="21" t="s">
        <v>5783</v>
      </c>
      <c r="F1064" s="22" t="s">
        <v>5784</v>
      </c>
      <c r="G1064" s="22" t="s">
        <v>22</v>
      </c>
      <c r="H1064" s="22" t="s">
        <v>5785</v>
      </c>
      <c r="I1064" s="22" t="s">
        <v>101</v>
      </c>
      <c r="J1064" s="22" t="s">
        <v>25</v>
      </c>
      <c r="K1064" s="22" t="s">
        <v>5786</v>
      </c>
      <c r="L1064" s="22" t="s">
        <v>27</v>
      </c>
      <c r="M1064" s="21" t="s">
        <v>5787</v>
      </c>
      <c r="N1064" s="21" t="s">
        <v>87</v>
      </c>
      <c r="O1064" s="28" t="s">
        <v>5788</v>
      </c>
      <c r="P1064" s="20">
        <v>43594</v>
      </c>
      <c r="Q1064" s="25"/>
      <c r="R1064" s="39"/>
    </row>
    <row r="1065" spans="1:18" ht="30.6" x14ac:dyDescent="0.25">
      <c r="A1065" s="19" t="s">
        <v>5789</v>
      </c>
      <c r="B1065" s="20">
        <v>42865</v>
      </c>
      <c r="C1065" s="13" t="str">
        <f t="shared" ca="1" si="54"/>
        <v>VIGENTE</v>
      </c>
      <c r="D1065" s="13">
        <f t="shared" ca="1" si="55"/>
        <v>43019</v>
      </c>
      <c r="E1065" s="21" t="s">
        <v>5790</v>
      </c>
      <c r="F1065" s="22" t="s">
        <v>5791</v>
      </c>
      <c r="G1065" s="22" t="s">
        <v>22</v>
      </c>
      <c r="H1065" s="22" t="s">
        <v>5792</v>
      </c>
      <c r="I1065" s="22" t="s">
        <v>24</v>
      </c>
      <c r="J1065" s="22" t="s">
        <v>25</v>
      </c>
      <c r="K1065" s="22" t="s">
        <v>5793</v>
      </c>
      <c r="L1065" s="22" t="s">
        <v>191</v>
      </c>
      <c r="M1065" s="21">
        <v>4941734</v>
      </c>
      <c r="N1065" s="21" t="s">
        <v>87</v>
      </c>
      <c r="O1065" s="28" t="s">
        <v>5794</v>
      </c>
      <c r="P1065" s="20">
        <v>43595</v>
      </c>
      <c r="Q1065" s="25"/>
      <c r="R1065" s="39"/>
    </row>
    <row r="1066" spans="1:18" ht="30.6" x14ac:dyDescent="0.25">
      <c r="A1066" s="19" t="s">
        <v>5795</v>
      </c>
      <c r="B1066" s="20">
        <v>42866</v>
      </c>
      <c r="C1066" s="13" t="str">
        <f t="shared" ca="1" si="54"/>
        <v>VIGENTE</v>
      </c>
      <c r="D1066" s="13">
        <f t="shared" ca="1" si="55"/>
        <v>43019</v>
      </c>
      <c r="E1066" s="21" t="s">
        <v>5796</v>
      </c>
      <c r="F1066" s="22" t="s">
        <v>5797</v>
      </c>
      <c r="G1066" s="22" t="s">
        <v>22</v>
      </c>
      <c r="H1066" s="22" t="s">
        <v>5798</v>
      </c>
      <c r="I1066" s="22" t="s">
        <v>862</v>
      </c>
      <c r="J1066" s="22" t="s">
        <v>25</v>
      </c>
      <c r="K1066" s="22" t="s">
        <v>5799</v>
      </c>
      <c r="L1066" s="22" t="s">
        <v>27</v>
      </c>
      <c r="M1066" s="21">
        <v>941751238</v>
      </c>
      <c r="N1066" s="21" t="s">
        <v>87</v>
      </c>
      <c r="O1066" s="28" t="s">
        <v>5800</v>
      </c>
      <c r="P1066" s="20">
        <v>43596</v>
      </c>
      <c r="Q1066" s="25">
        <v>42992</v>
      </c>
      <c r="R1066" s="39"/>
    </row>
    <row r="1067" spans="1:18" ht="30.6" x14ac:dyDescent="0.25">
      <c r="A1067" s="19" t="s">
        <v>5801</v>
      </c>
      <c r="B1067" s="20">
        <v>42885</v>
      </c>
      <c r="C1067" s="13" t="str">
        <f t="shared" ca="1" si="54"/>
        <v>VIGENTE</v>
      </c>
      <c r="D1067" s="13">
        <f t="shared" ca="1" si="55"/>
        <v>43019</v>
      </c>
      <c r="E1067" s="21" t="s">
        <v>5802</v>
      </c>
      <c r="F1067" s="22" t="s">
        <v>5803</v>
      </c>
      <c r="G1067" s="22" t="s">
        <v>22</v>
      </c>
      <c r="H1067" s="22" t="s">
        <v>5804</v>
      </c>
      <c r="I1067" s="22" t="s">
        <v>1423</v>
      </c>
      <c r="J1067" s="22" t="s">
        <v>25</v>
      </c>
      <c r="K1067" s="22" t="s">
        <v>5805</v>
      </c>
      <c r="L1067" s="22" t="s">
        <v>107</v>
      </c>
      <c r="M1067" s="21" t="s">
        <v>87</v>
      </c>
      <c r="N1067" s="21" t="s">
        <v>87</v>
      </c>
      <c r="O1067" s="28" t="s">
        <v>5806</v>
      </c>
      <c r="P1067" s="20">
        <v>43615</v>
      </c>
      <c r="Q1067" s="25"/>
      <c r="R1067" s="39"/>
    </row>
    <row r="1068" spans="1:18" ht="40.799999999999997" x14ac:dyDescent="0.25">
      <c r="A1068" s="19" t="s">
        <v>5807</v>
      </c>
      <c r="B1068" s="20">
        <v>42885</v>
      </c>
      <c r="C1068" s="13" t="str">
        <f t="shared" ca="1" si="54"/>
        <v>VIGENTE</v>
      </c>
      <c r="D1068" s="13">
        <f t="shared" ca="1" si="55"/>
        <v>43019</v>
      </c>
      <c r="E1068" s="21" t="s">
        <v>5808</v>
      </c>
      <c r="F1068" s="22" t="s">
        <v>5809</v>
      </c>
      <c r="G1068" s="22" t="s">
        <v>22</v>
      </c>
      <c r="H1068" s="22" t="s">
        <v>5810</v>
      </c>
      <c r="I1068" s="22" t="s">
        <v>1416</v>
      </c>
      <c r="J1068" s="22" t="s">
        <v>43</v>
      </c>
      <c r="K1068" s="22" t="s">
        <v>5811</v>
      </c>
      <c r="L1068" s="22" t="s">
        <v>5812</v>
      </c>
      <c r="M1068" s="21">
        <v>998107853</v>
      </c>
      <c r="N1068" s="21">
        <v>4256179</v>
      </c>
      <c r="O1068" s="28" t="s">
        <v>5813</v>
      </c>
      <c r="P1068" s="20">
        <v>43615</v>
      </c>
      <c r="Q1068" s="25"/>
      <c r="R1068" s="39"/>
    </row>
    <row r="1069" spans="1:18" ht="30.6" x14ac:dyDescent="0.25">
      <c r="A1069" s="19" t="s">
        <v>5814</v>
      </c>
      <c r="B1069" s="20">
        <v>42887</v>
      </c>
      <c r="C1069" s="13" t="str">
        <f t="shared" ca="1" si="54"/>
        <v>VIGENTE</v>
      </c>
      <c r="D1069" s="13">
        <f t="shared" ca="1" si="55"/>
        <v>43019</v>
      </c>
      <c r="E1069" s="21" t="s">
        <v>5815</v>
      </c>
      <c r="F1069" s="22" t="s">
        <v>5816</v>
      </c>
      <c r="G1069" s="22" t="s">
        <v>22</v>
      </c>
      <c r="H1069" s="22" t="s">
        <v>5817</v>
      </c>
      <c r="I1069" s="22" t="s">
        <v>101</v>
      </c>
      <c r="J1069" s="22" t="s">
        <v>25</v>
      </c>
      <c r="K1069" s="22" t="s">
        <v>5818</v>
      </c>
      <c r="L1069" s="22" t="s">
        <v>27</v>
      </c>
      <c r="M1069" s="21" t="s">
        <v>5819</v>
      </c>
      <c r="N1069" s="21" t="s">
        <v>87</v>
      </c>
      <c r="O1069" s="28" t="s">
        <v>5820</v>
      </c>
      <c r="P1069" s="20">
        <v>43617</v>
      </c>
      <c r="Q1069" s="25"/>
      <c r="R1069" s="39"/>
    </row>
    <row r="1070" spans="1:18" ht="40.799999999999997" x14ac:dyDescent="0.25">
      <c r="A1070" s="19" t="s">
        <v>5821</v>
      </c>
      <c r="B1070" s="20">
        <v>42892</v>
      </c>
      <c r="C1070" s="13" t="str">
        <f t="shared" ca="1" si="54"/>
        <v>VIGENTE</v>
      </c>
      <c r="D1070" s="13">
        <f t="shared" ca="1" si="55"/>
        <v>43019</v>
      </c>
      <c r="E1070" s="21" t="s">
        <v>5822</v>
      </c>
      <c r="F1070" s="22" t="s">
        <v>5823</v>
      </c>
      <c r="G1070" s="22" t="s">
        <v>22</v>
      </c>
      <c r="H1070" s="22" t="s">
        <v>5824</v>
      </c>
      <c r="I1070" s="22" t="s">
        <v>5825</v>
      </c>
      <c r="J1070" s="22" t="s">
        <v>25</v>
      </c>
      <c r="K1070" s="22" t="s">
        <v>5826</v>
      </c>
      <c r="L1070" s="22" t="s">
        <v>27</v>
      </c>
      <c r="M1070" s="21" t="s">
        <v>87</v>
      </c>
      <c r="N1070" s="21" t="s">
        <v>87</v>
      </c>
      <c r="O1070" s="28" t="s">
        <v>87</v>
      </c>
      <c r="P1070" s="20">
        <v>43622</v>
      </c>
      <c r="Q1070" s="25"/>
      <c r="R1070" s="39"/>
    </row>
    <row r="1071" spans="1:18" ht="51" x14ac:dyDescent="0.25">
      <c r="A1071" s="19" t="s">
        <v>5827</v>
      </c>
      <c r="B1071" s="20">
        <v>42892</v>
      </c>
      <c r="C1071" s="13" t="str">
        <f t="shared" ref="C1071" ca="1" si="56">IF(P1071&gt;D1071,"VIGENTE","NO VIGENTE")</f>
        <v>VIGENTE</v>
      </c>
      <c r="D1071" s="13">
        <f t="shared" ca="1" si="55"/>
        <v>43019</v>
      </c>
      <c r="E1071" s="21" t="s">
        <v>5828</v>
      </c>
      <c r="F1071" s="22" t="s">
        <v>5829</v>
      </c>
      <c r="G1071" s="22" t="s">
        <v>22</v>
      </c>
      <c r="H1071" s="22" t="s">
        <v>5830</v>
      </c>
      <c r="I1071" s="22" t="s">
        <v>862</v>
      </c>
      <c r="J1071" s="22" t="s">
        <v>25</v>
      </c>
      <c r="K1071" s="22" t="s">
        <v>5831</v>
      </c>
      <c r="L1071" s="22" t="s">
        <v>5832</v>
      </c>
      <c r="M1071" s="21">
        <v>6997178</v>
      </c>
      <c r="N1071" s="21" t="s">
        <v>809</v>
      </c>
      <c r="O1071" s="28" t="s">
        <v>5833</v>
      </c>
      <c r="P1071" s="20">
        <v>43622</v>
      </c>
      <c r="Q1071" s="25"/>
      <c r="R1071" s="39"/>
    </row>
    <row r="1072" spans="1:18" ht="30.6" x14ac:dyDescent="0.25">
      <c r="A1072" s="19" t="s">
        <v>5834</v>
      </c>
      <c r="B1072" s="20">
        <v>42900</v>
      </c>
      <c r="C1072" s="13" t="str">
        <f t="shared" ref="C1072:C1102" ca="1" si="57">IF(P1072&gt;=D1072,"VIGENTE","NO VIGENTE")</f>
        <v>VIGENTE</v>
      </c>
      <c r="D1072" s="13">
        <f t="shared" ca="1" si="55"/>
        <v>43019</v>
      </c>
      <c r="E1072" s="21" t="s">
        <v>5835</v>
      </c>
      <c r="F1072" s="22" t="s">
        <v>5836</v>
      </c>
      <c r="G1072" s="22" t="s">
        <v>22</v>
      </c>
      <c r="H1072" s="22" t="s">
        <v>5837</v>
      </c>
      <c r="I1072" s="22" t="s">
        <v>42</v>
      </c>
      <c r="J1072" s="22" t="s">
        <v>43</v>
      </c>
      <c r="K1072" s="22" t="s">
        <v>5838</v>
      </c>
      <c r="L1072" s="22" t="s">
        <v>418</v>
      </c>
      <c r="M1072" s="21" t="s">
        <v>5839</v>
      </c>
      <c r="N1072" s="21" t="s">
        <v>5840</v>
      </c>
      <c r="O1072" s="28" t="s">
        <v>5841</v>
      </c>
      <c r="P1072" s="20">
        <f>DATE(YEAR(B1072)+2,MONTH(B1072),DAY(B1072))</f>
        <v>43630</v>
      </c>
      <c r="Q1072" s="25"/>
      <c r="R1072" s="39"/>
    </row>
    <row r="1073" spans="1:18" ht="40.799999999999997" x14ac:dyDescent="0.25">
      <c r="A1073" s="19" t="s">
        <v>5834</v>
      </c>
      <c r="B1073" s="20">
        <v>42900</v>
      </c>
      <c r="C1073" s="13" t="str">
        <f t="shared" ca="1" si="57"/>
        <v>VIGENTE</v>
      </c>
      <c r="D1073" s="13">
        <f t="shared" ca="1" si="55"/>
        <v>43019</v>
      </c>
      <c r="E1073" s="21" t="s">
        <v>5835</v>
      </c>
      <c r="F1073" s="22" t="s">
        <v>5836</v>
      </c>
      <c r="G1073" s="22" t="s">
        <v>40</v>
      </c>
      <c r="H1073" s="22" t="s">
        <v>5842</v>
      </c>
      <c r="I1073" s="22" t="s">
        <v>2636</v>
      </c>
      <c r="J1073" s="22" t="s">
        <v>2631</v>
      </c>
      <c r="K1073" s="22" t="s">
        <v>5838</v>
      </c>
      <c r="L1073" s="22" t="s">
        <v>418</v>
      </c>
      <c r="M1073" s="21" t="s">
        <v>5843</v>
      </c>
      <c r="N1073" s="21" t="s">
        <v>809</v>
      </c>
      <c r="O1073" s="28" t="s">
        <v>5844</v>
      </c>
      <c r="P1073" s="20">
        <f>DATE(YEAR(B1073)+2,MONTH(B1073),DAY(B1073))</f>
        <v>43630</v>
      </c>
      <c r="Q1073" s="25"/>
      <c r="R1073" s="39"/>
    </row>
    <row r="1074" spans="1:18" ht="30.6" x14ac:dyDescent="0.25">
      <c r="A1074" s="19" t="s">
        <v>5845</v>
      </c>
      <c r="B1074" s="20">
        <v>42906</v>
      </c>
      <c r="C1074" s="13" t="str">
        <f t="shared" ca="1" si="57"/>
        <v>VIGENTE</v>
      </c>
      <c r="D1074" s="13">
        <f t="shared" ca="1" si="55"/>
        <v>43019</v>
      </c>
      <c r="E1074" s="21" t="s">
        <v>5846</v>
      </c>
      <c r="F1074" s="22" t="s">
        <v>5847</v>
      </c>
      <c r="G1074" s="22" t="s">
        <v>22</v>
      </c>
      <c r="H1074" s="22" t="s">
        <v>5848</v>
      </c>
      <c r="I1074" s="22" t="s">
        <v>42</v>
      </c>
      <c r="J1074" s="22" t="s">
        <v>43</v>
      </c>
      <c r="K1074" s="22" t="s">
        <v>5849</v>
      </c>
      <c r="L1074" s="22" t="s">
        <v>27</v>
      </c>
      <c r="M1074" s="21" t="s">
        <v>3501</v>
      </c>
      <c r="N1074" s="21" t="s">
        <v>809</v>
      </c>
      <c r="O1074" s="28" t="s">
        <v>3502</v>
      </c>
      <c r="P1074" s="20">
        <f>DATE(YEAR(B1074)+2,MONTH(B1074),DAY(B1074))</f>
        <v>43636</v>
      </c>
      <c r="Q1074" s="25"/>
      <c r="R1074" s="39"/>
    </row>
    <row r="1075" spans="1:18" ht="40.799999999999997" x14ac:dyDescent="0.25">
      <c r="A1075" s="19" t="s">
        <v>5850</v>
      </c>
      <c r="B1075" s="20">
        <v>42908</v>
      </c>
      <c r="C1075" s="13" t="str">
        <f t="shared" ca="1" si="57"/>
        <v>VIGENTE</v>
      </c>
      <c r="D1075" s="13">
        <f t="shared" ca="1" si="55"/>
        <v>43019</v>
      </c>
      <c r="E1075" s="21" t="s">
        <v>5851</v>
      </c>
      <c r="F1075" s="22" t="s">
        <v>5852</v>
      </c>
      <c r="G1075" s="22" t="s">
        <v>22</v>
      </c>
      <c r="H1075" s="22" t="s">
        <v>5853</v>
      </c>
      <c r="I1075" s="22" t="s">
        <v>1086</v>
      </c>
      <c r="J1075" s="22" t="s">
        <v>1062</v>
      </c>
      <c r="K1075" s="22" t="s">
        <v>5854</v>
      </c>
      <c r="L1075" s="22" t="s">
        <v>107</v>
      </c>
      <c r="M1075" s="21" t="s">
        <v>5855</v>
      </c>
      <c r="N1075" s="21" t="s">
        <v>809</v>
      </c>
      <c r="O1075" s="28" t="s">
        <v>5856</v>
      </c>
      <c r="P1075" s="20">
        <f>DATE(YEAR(B1075)+2,MONTH(B1075),DAY(B1075))</f>
        <v>43638</v>
      </c>
      <c r="Q1075" s="25"/>
      <c r="R1075" s="39"/>
    </row>
    <row r="1076" spans="1:18" ht="20.399999999999999" x14ac:dyDescent="0.25">
      <c r="A1076" s="19" t="s">
        <v>5857</v>
      </c>
      <c r="B1076" s="20">
        <v>42908</v>
      </c>
      <c r="C1076" s="13" t="str">
        <f t="shared" ca="1" si="57"/>
        <v>VIGENTE</v>
      </c>
      <c r="D1076" s="13">
        <f t="shared" ca="1" si="55"/>
        <v>43019</v>
      </c>
      <c r="E1076" s="21" t="s">
        <v>5858</v>
      </c>
      <c r="F1076" s="22" t="s">
        <v>5859</v>
      </c>
      <c r="G1076" s="22" t="s">
        <v>22</v>
      </c>
      <c r="H1076" s="22" t="s">
        <v>5860</v>
      </c>
      <c r="I1076" s="22" t="s">
        <v>348</v>
      </c>
      <c r="J1076" s="22" t="s">
        <v>25</v>
      </c>
      <c r="K1076" s="22" t="s">
        <v>5861</v>
      </c>
      <c r="L1076" s="22" t="s">
        <v>107</v>
      </c>
      <c r="M1076" s="21" t="s">
        <v>5862</v>
      </c>
      <c r="N1076" s="21" t="s">
        <v>809</v>
      </c>
      <c r="O1076" s="28" t="s">
        <v>5863</v>
      </c>
      <c r="P1076" s="20">
        <f>DATE(YEAR(B1076)+2,MONTH(B1076),DAY(B1076))</f>
        <v>43638</v>
      </c>
      <c r="Q1076" s="25"/>
      <c r="R1076" s="39"/>
    </row>
    <row r="1077" spans="1:18" ht="30.6" x14ac:dyDescent="0.25">
      <c r="A1077" s="19" t="s">
        <v>5864</v>
      </c>
      <c r="B1077" s="20">
        <v>42923</v>
      </c>
      <c r="C1077" s="13" t="str">
        <f t="shared" ca="1" si="57"/>
        <v>VIGENTE</v>
      </c>
      <c r="D1077" s="13">
        <f t="shared" ca="1" si="55"/>
        <v>43019</v>
      </c>
      <c r="E1077" s="21" t="s">
        <v>5865</v>
      </c>
      <c r="F1077" s="22" t="s">
        <v>5866</v>
      </c>
      <c r="G1077" s="22" t="s">
        <v>22</v>
      </c>
      <c r="H1077" s="22" t="s">
        <v>5867</v>
      </c>
      <c r="I1077" s="22" t="s">
        <v>42</v>
      </c>
      <c r="J1077" s="22" t="s">
        <v>43</v>
      </c>
      <c r="K1077" s="22" t="s">
        <v>5868</v>
      </c>
      <c r="L1077" s="22" t="s">
        <v>191</v>
      </c>
      <c r="M1077" s="21" t="s">
        <v>5869</v>
      </c>
      <c r="N1077" s="21" t="s">
        <v>809</v>
      </c>
      <c r="O1077" s="28" t="s">
        <v>5870</v>
      </c>
      <c r="P1077" s="20">
        <v>43653</v>
      </c>
      <c r="Q1077" s="25"/>
      <c r="R1077" s="39"/>
    </row>
    <row r="1078" spans="1:18" ht="40.799999999999997" x14ac:dyDescent="0.25">
      <c r="A1078" s="19" t="s">
        <v>5871</v>
      </c>
      <c r="B1078" s="20">
        <v>42927</v>
      </c>
      <c r="C1078" s="13" t="str">
        <f t="shared" ca="1" si="57"/>
        <v>VIGENTE</v>
      </c>
      <c r="D1078" s="13">
        <f t="shared" ca="1" si="55"/>
        <v>43019</v>
      </c>
      <c r="E1078" s="21" t="s">
        <v>5872</v>
      </c>
      <c r="F1078" s="22" t="s">
        <v>5873</v>
      </c>
      <c r="G1078" s="22" t="s">
        <v>22</v>
      </c>
      <c r="H1078" s="22" t="s">
        <v>5874</v>
      </c>
      <c r="I1078" s="22" t="s">
        <v>862</v>
      </c>
      <c r="J1078" s="22" t="s">
        <v>25</v>
      </c>
      <c r="K1078" s="22" t="s">
        <v>5875</v>
      </c>
      <c r="L1078" s="22" t="s">
        <v>27</v>
      </c>
      <c r="M1078" s="21" t="s">
        <v>5876</v>
      </c>
      <c r="N1078" s="21" t="s">
        <v>809</v>
      </c>
      <c r="O1078" s="28" t="s">
        <v>5877</v>
      </c>
      <c r="P1078" s="20">
        <v>43657</v>
      </c>
      <c r="Q1078" s="25"/>
      <c r="R1078" s="39"/>
    </row>
    <row r="1079" spans="1:18" ht="30.6" x14ac:dyDescent="0.25">
      <c r="A1079" s="19" t="s">
        <v>5878</v>
      </c>
      <c r="B1079" s="20">
        <v>42934</v>
      </c>
      <c r="C1079" s="13" t="str">
        <f t="shared" ca="1" si="57"/>
        <v>VIGENTE</v>
      </c>
      <c r="D1079" s="13">
        <f t="shared" ca="1" si="55"/>
        <v>43019</v>
      </c>
      <c r="E1079" s="21" t="s">
        <v>5879</v>
      </c>
      <c r="F1079" s="22" t="s">
        <v>5880</v>
      </c>
      <c r="G1079" s="22" t="s">
        <v>22</v>
      </c>
      <c r="H1079" s="22" t="s">
        <v>5881</v>
      </c>
      <c r="I1079" s="22" t="s">
        <v>647</v>
      </c>
      <c r="J1079" s="22" t="s">
        <v>25</v>
      </c>
      <c r="K1079" s="22" t="s">
        <v>5882</v>
      </c>
      <c r="L1079" s="22"/>
      <c r="M1079" s="21" t="s">
        <v>5883</v>
      </c>
      <c r="N1079" s="21" t="s">
        <v>809</v>
      </c>
      <c r="O1079" s="28" t="s">
        <v>5884</v>
      </c>
      <c r="P1079" s="20">
        <v>43664</v>
      </c>
      <c r="Q1079" s="25"/>
      <c r="R1079" s="39"/>
    </row>
    <row r="1080" spans="1:18" ht="30.6" x14ac:dyDescent="0.25">
      <c r="A1080" s="19" t="s">
        <v>5878</v>
      </c>
      <c r="B1080" s="20">
        <v>42934</v>
      </c>
      <c r="C1080" s="13" t="str">
        <f t="shared" ca="1" si="57"/>
        <v>VIGENTE</v>
      </c>
      <c r="D1080" s="13">
        <f t="shared" ca="1" si="55"/>
        <v>43019</v>
      </c>
      <c r="E1080" s="21" t="s">
        <v>5879</v>
      </c>
      <c r="F1080" s="22" t="s">
        <v>5880</v>
      </c>
      <c r="G1080" s="22" t="s">
        <v>40</v>
      </c>
      <c r="H1080" s="22" t="s">
        <v>5885</v>
      </c>
      <c r="I1080" s="22" t="s">
        <v>24</v>
      </c>
      <c r="J1080" s="22" t="s">
        <v>25</v>
      </c>
      <c r="K1080" s="22" t="s">
        <v>5882</v>
      </c>
      <c r="L1080" s="22" t="s">
        <v>27</v>
      </c>
      <c r="M1080" s="21" t="s">
        <v>5886</v>
      </c>
      <c r="N1080" s="21" t="s">
        <v>809</v>
      </c>
      <c r="O1080" s="28" t="s">
        <v>5884</v>
      </c>
      <c r="P1080" s="20">
        <v>43664</v>
      </c>
      <c r="Q1080" s="25"/>
      <c r="R1080" s="39"/>
    </row>
    <row r="1081" spans="1:18" ht="30.6" x14ac:dyDescent="0.25">
      <c r="A1081" s="19" t="s">
        <v>5878</v>
      </c>
      <c r="B1081" s="20">
        <v>42934</v>
      </c>
      <c r="C1081" s="13" t="str">
        <f t="shared" ca="1" si="57"/>
        <v>VIGENTE</v>
      </c>
      <c r="D1081" s="13">
        <f t="shared" ca="1" si="55"/>
        <v>43019</v>
      </c>
      <c r="E1081" s="21" t="s">
        <v>5879</v>
      </c>
      <c r="F1081" s="22" t="s">
        <v>5880</v>
      </c>
      <c r="G1081" s="22" t="s">
        <v>40</v>
      </c>
      <c r="H1081" s="22" t="s">
        <v>5887</v>
      </c>
      <c r="I1081" s="22" t="s">
        <v>423</v>
      </c>
      <c r="J1081" s="22" t="s">
        <v>424</v>
      </c>
      <c r="K1081" s="22" t="s">
        <v>5882</v>
      </c>
      <c r="L1081" s="22" t="s">
        <v>27</v>
      </c>
      <c r="M1081" s="21" t="s">
        <v>5888</v>
      </c>
      <c r="N1081" s="21" t="s">
        <v>809</v>
      </c>
      <c r="O1081" s="28" t="s">
        <v>5884</v>
      </c>
      <c r="P1081" s="20">
        <v>43664</v>
      </c>
      <c r="Q1081" s="25"/>
      <c r="R1081" s="39"/>
    </row>
    <row r="1082" spans="1:18" ht="30.6" x14ac:dyDescent="0.25">
      <c r="A1082" s="19" t="s">
        <v>5889</v>
      </c>
      <c r="B1082" s="20">
        <v>42940</v>
      </c>
      <c r="C1082" s="13" t="str">
        <f t="shared" ca="1" si="57"/>
        <v>VIGENTE</v>
      </c>
      <c r="D1082" s="13">
        <f t="shared" ca="1" si="55"/>
        <v>43019</v>
      </c>
      <c r="E1082" s="21" t="s">
        <v>5890</v>
      </c>
      <c r="F1082" s="22" t="s">
        <v>5891</v>
      </c>
      <c r="G1082" s="22" t="s">
        <v>22</v>
      </c>
      <c r="H1082" s="22" t="s">
        <v>5892</v>
      </c>
      <c r="I1082" s="22" t="s">
        <v>862</v>
      </c>
      <c r="J1082" s="22" t="s">
        <v>25</v>
      </c>
      <c r="K1082" s="22" t="s">
        <v>5893</v>
      </c>
      <c r="L1082" s="22" t="s">
        <v>27</v>
      </c>
      <c r="M1082" s="21">
        <v>933184981</v>
      </c>
      <c r="N1082" s="21" t="s">
        <v>452</v>
      </c>
      <c r="O1082" s="28" t="s">
        <v>5894</v>
      </c>
      <c r="P1082" s="20">
        <v>43671</v>
      </c>
      <c r="Q1082" s="25"/>
      <c r="R1082" s="39"/>
    </row>
    <row r="1083" spans="1:18" ht="40.799999999999997" x14ac:dyDescent="0.25">
      <c r="A1083" s="19" t="s">
        <v>5895</v>
      </c>
      <c r="B1083" s="20">
        <v>42956</v>
      </c>
      <c r="C1083" s="13" t="str">
        <f t="shared" ca="1" si="57"/>
        <v>VIGENTE</v>
      </c>
      <c r="D1083" s="13">
        <f t="shared" ca="1" si="55"/>
        <v>43019</v>
      </c>
      <c r="E1083" s="21" t="s">
        <v>5896</v>
      </c>
      <c r="F1083" s="22" t="s">
        <v>5897</v>
      </c>
      <c r="G1083" s="22" t="s">
        <v>22</v>
      </c>
      <c r="H1083" s="22" t="s">
        <v>5898</v>
      </c>
      <c r="I1083" s="22" t="s">
        <v>862</v>
      </c>
      <c r="J1083" s="22" t="s">
        <v>25</v>
      </c>
      <c r="K1083" s="22" t="s">
        <v>5899</v>
      </c>
      <c r="L1083" s="22" t="s">
        <v>27</v>
      </c>
      <c r="M1083" s="21">
        <v>947363836</v>
      </c>
      <c r="N1083" s="21" t="s">
        <v>452</v>
      </c>
      <c r="O1083" s="28" t="s">
        <v>5900</v>
      </c>
      <c r="P1083" s="20">
        <v>43686</v>
      </c>
      <c r="Q1083" s="25"/>
      <c r="R1083" s="39"/>
    </row>
    <row r="1084" spans="1:18" ht="30.6" x14ac:dyDescent="0.25">
      <c r="A1084" s="19" t="s">
        <v>5901</v>
      </c>
      <c r="B1084" s="20">
        <v>42964</v>
      </c>
      <c r="C1084" s="13" t="str">
        <f t="shared" ca="1" si="57"/>
        <v>VIGENTE</v>
      </c>
      <c r="D1084" s="13">
        <f t="shared" ca="1" si="55"/>
        <v>43019</v>
      </c>
      <c r="E1084" s="21" t="s">
        <v>5902</v>
      </c>
      <c r="F1084" s="22" t="s">
        <v>5903</v>
      </c>
      <c r="G1084" s="22" t="s">
        <v>22</v>
      </c>
      <c r="H1084" s="22" t="s">
        <v>5904</v>
      </c>
      <c r="I1084" s="22" t="s">
        <v>121</v>
      </c>
      <c r="J1084" s="22" t="s">
        <v>25</v>
      </c>
      <c r="K1084" s="22" t="s">
        <v>5905</v>
      </c>
      <c r="L1084" s="22" t="s">
        <v>27</v>
      </c>
      <c r="M1084" s="21" t="s">
        <v>5906</v>
      </c>
      <c r="N1084" s="21" t="s">
        <v>38</v>
      </c>
      <c r="O1084" s="28" t="s">
        <v>5907</v>
      </c>
      <c r="P1084" s="20">
        <v>43694</v>
      </c>
      <c r="Q1084" s="25"/>
      <c r="R1084" s="39"/>
    </row>
    <row r="1085" spans="1:18" ht="40.799999999999997" x14ac:dyDescent="0.25">
      <c r="A1085" s="19" t="s">
        <v>5908</v>
      </c>
      <c r="B1085" s="20">
        <v>42965</v>
      </c>
      <c r="C1085" s="13" t="str">
        <f t="shared" ca="1" si="57"/>
        <v>VIGENTE</v>
      </c>
      <c r="D1085" s="13">
        <f t="shared" ca="1" si="55"/>
        <v>43019</v>
      </c>
      <c r="E1085" s="21" t="s">
        <v>5909</v>
      </c>
      <c r="F1085" s="22" t="s">
        <v>5910</v>
      </c>
      <c r="G1085" s="22" t="s">
        <v>22</v>
      </c>
      <c r="H1085" s="22" t="s">
        <v>5911</v>
      </c>
      <c r="I1085" s="22" t="s">
        <v>35</v>
      </c>
      <c r="J1085" s="22" t="s">
        <v>25</v>
      </c>
      <c r="K1085" s="22" t="s">
        <v>5912</v>
      </c>
      <c r="L1085" s="22" t="s">
        <v>27</v>
      </c>
      <c r="M1085" s="21" t="s">
        <v>5913</v>
      </c>
      <c r="N1085" s="21" t="s">
        <v>104</v>
      </c>
      <c r="O1085" s="28" t="s">
        <v>5914</v>
      </c>
      <c r="P1085" s="20">
        <v>43695</v>
      </c>
      <c r="Q1085" s="25"/>
      <c r="R1085" s="39"/>
    </row>
    <row r="1086" spans="1:18" ht="30.6" x14ac:dyDescent="0.25">
      <c r="A1086" s="19" t="s">
        <v>5915</v>
      </c>
      <c r="B1086" s="20">
        <v>42971</v>
      </c>
      <c r="C1086" s="13" t="str">
        <f t="shared" ca="1" si="57"/>
        <v>VIGENTE</v>
      </c>
      <c r="D1086" s="13">
        <f t="shared" ca="1" si="55"/>
        <v>43019</v>
      </c>
      <c r="E1086" s="21" t="s">
        <v>5916</v>
      </c>
      <c r="F1086" s="22" t="s">
        <v>5917</v>
      </c>
      <c r="G1086" s="22" t="s">
        <v>22</v>
      </c>
      <c r="H1086" s="22" t="s">
        <v>5918</v>
      </c>
      <c r="I1086" s="22" t="s">
        <v>2050</v>
      </c>
      <c r="J1086" s="22" t="s">
        <v>25</v>
      </c>
      <c r="K1086" s="22" t="s">
        <v>5919</v>
      </c>
      <c r="L1086" s="22" t="s">
        <v>27</v>
      </c>
      <c r="M1086" s="21">
        <v>951232869</v>
      </c>
      <c r="N1086" s="21"/>
      <c r="O1086" s="28" t="s">
        <v>5920</v>
      </c>
      <c r="P1086" s="20">
        <v>43701</v>
      </c>
      <c r="Q1086" s="25"/>
      <c r="R1086" s="39"/>
    </row>
    <row r="1087" spans="1:18" ht="20.399999999999999" x14ac:dyDescent="0.25">
      <c r="A1087" s="19" t="s">
        <v>5921</v>
      </c>
      <c r="B1087" s="20">
        <v>42971</v>
      </c>
      <c r="C1087" s="13" t="str">
        <f t="shared" ca="1" si="57"/>
        <v>VIGENTE</v>
      </c>
      <c r="D1087" s="13">
        <f t="shared" ca="1" si="55"/>
        <v>43019</v>
      </c>
      <c r="E1087" s="21" t="s">
        <v>5922</v>
      </c>
      <c r="F1087" s="22" t="s">
        <v>5923</v>
      </c>
      <c r="G1087" s="22" t="s">
        <v>22</v>
      </c>
      <c r="H1087" s="22" t="s">
        <v>5924</v>
      </c>
      <c r="I1087" s="22" t="s">
        <v>52</v>
      </c>
      <c r="J1087" s="22" t="s">
        <v>25</v>
      </c>
      <c r="K1087" s="22" t="s">
        <v>5925</v>
      </c>
      <c r="L1087" s="22" t="s">
        <v>27</v>
      </c>
      <c r="M1087" s="21">
        <v>965409969</v>
      </c>
      <c r="N1087" s="21"/>
      <c r="O1087" s="28" t="s">
        <v>5926</v>
      </c>
      <c r="P1087" s="20">
        <v>43701</v>
      </c>
      <c r="Q1087" s="25"/>
      <c r="R1087" s="39"/>
    </row>
    <row r="1088" spans="1:18" ht="30.6" x14ac:dyDescent="0.25">
      <c r="A1088" s="19" t="s">
        <v>5927</v>
      </c>
      <c r="B1088" s="20">
        <v>42975</v>
      </c>
      <c r="C1088" s="13" t="str">
        <f t="shared" ca="1" si="57"/>
        <v>VIGENTE</v>
      </c>
      <c r="D1088" s="13">
        <f t="shared" ca="1" si="55"/>
        <v>43019</v>
      </c>
      <c r="E1088" s="21" t="s">
        <v>5928</v>
      </c>
      <c r="F1088" s="22" t="s">
        <v>5929</v>
      </c>
      <c r="G1088" s="22" t="s">
        <v>22</v>
      </c>
      <c r="H1088" s="22" t="s">
        <v>5930</v>
      </c>
      <c r="I1088" s="22" t="s">
        <v>348</v>
      </c>
      <c r="J1088" s="22" t="s">
        <v>25</v>
      </c>
      <c r="K1088" s="22" t="s">
        <v>5931</v>
      </c>
      <c r="L1088" s="22"/>
      <c r="M1088" s="21" t="s">
        <v>5932</v>
      </c>
      <c r="N1088" s="21" t="s">
        <v>38</v>
      </c>
      <c r="O1088" s="28" t="s">
        <v>5933</v>
      </c>
      <c r="P1088" s="20">
        <v>43705</v>
      </c>
      <c r="Q1088" s="25">
        <v>43003</v>
      </c>
      <c r="R1088" s="39"/>
    </row>
    <row r="1089" spans="1:18" ht="30.6" x14ac:dyDescent="0.25">
      <c r="A1089" s="19" t="s">
        <v>5927</v>
      </c>
      <c r="B1089" s="20">
        <v>42975</v>
      </c>
      <c r="C1089" s="13" t="str">
        <f t="shared" ca="1" si="57"/>
        <v>VIGENTE</v>
      </c>
      <c r="D1089" s="13">
        <f t="shared" ca="1" si="55"/>
        <v>43019</v>
      </c>
      <c r="E1089" s="21" t="s">
        <v>5928</v>
      </c>
      <c r="F1089" s="22" t="s">
        <v>5929</v>
      </c>
      <c r="G1089" s="22" t="s">
        <v>40</v>
      </c>
      <c r="H1089" s="22" t="s">
        <v>5934</v>
      </c>
      <c r="I1089" s="22" t="s">
        <v>5935</v>
      </c>
      <c r="J1089" s="22" t="s">
        <v>525</v>
      </c>
      <c r="K1089" s="22" t="s">
        <v>5931</v>
      </c>
      <c r="L1089" s="22" t="s">
        <v>27</v>
      </c>
      <c r="M1089" s="21" t="s">
        <v>5936</v>
      </c>
      <c r="N1089" s="21" t="s">
        <v>38</v>
      </c>
      <c r="O1089" s="28" t="s">
        <v>5937</v>
      </c>
      <c r="P1089" s="20">
        <v>43705</v>
      </c>
      <c r="Q1089" s="25">
        <v>43003</v>
      </c>
      <c r="R1089" s="39"/>
    </row>
    <row r="1090" spans="1:18" ht="30.6" x14ac:dyDescent="0.25">
      <c r="A1090" s="19" t="s">
        <v>5938</v>
      </c>
      <c r="B1090" s="20">
        <v>42976</v>
      </c>
      <c r="C1090" s="13" t="str">
        <f t="shared" ca="1" si="57"/>
        <v>VIGENTE</v>
      </c>
      <c r="D1090" s="13">
        <f t="shared" ca="1" si="55"/>
        <v>43019</v>
      </c>
      <c r="E1090" s="21" t="s">
        <v>5939</v>
      </c>
      <c r="F1090" s="22" t="s">
        <v>5940</v>
      </c>
      <c r="G1090" s="22" t="s">
        <v>22</v>
      </c>
      <c r="H1090" s="22" t="s">
        <v>5941</v>
      </c>
      <c r="I1090" s="22" t="s">
        <v>363</v>
      </c>
      <c r="J1090" s="22" t="s">
        <v>25</v>
      </c>
      <c r="K1090" s="22" t="s">
        <v>5942</v>
      </c>
      <c r="L1090" s="22" t="s">
        <v>191</v>
      </c>
      <c r="M1090" s="21">
        <v>939469648</v>
      </c>
      <c r="N1090" s="21" t="s">
        <v>95</v>
      </c>
      <c r="O1090" s="28" t="s">
        <v>5943</v>
      </c>
      <c r="P1090" s="20">
        <v>43706</v>
      </c>
      <c r="Q1090" s="25"/>
      <c r="R1090" s="39"/>
    </row>
    <row r="1091" spans="1:18" ht="30.6" x14ac:dyDescent="0.25">
      <c r="A1091" s="19" t="s">
        <v>5944</v>
      </c>
      <c r="B1091" s="20">
        <v>42976</v>
      </c>
      <c r="C1091" s="13" t="str">
        <f t="shared" ca="1" si="57"/>
        <v>VIGENTE</v>
      </c>
      <c r="D1091" s="13">
        <f t="shared" ca="1" si="55"/>
        <v>43019</v>
      </c>
      <c r="E1091" s="21" t="s">
        <v>5945</v>
      </c>
      <c r="F1091" s="22" t="s">
        <v>5946</v>
      </c>
      <c r="G1091" s="22" t="s">
        <v>22</v>
      </c>
      <c r="H1091" s="22" t="s">
        <v>5947</v>
      </c>
      <c r="I1091" s="22" t="s">
        <v>2050</v>
      </c>
      <c r="J1091" s="22" t="s">
        <v>25</v>
      </c>
      <c r="K1091" s="22" t="s">
        <v>5948</v>
      </c>
      <c r="L1091" s="22" t="s">
        <v>27</v>
      </c>
      <c r="M1091" s="21">
        <v>943955337</v>
      </c>
      <c r="N1091" s="21" t="s">
        <v>95</v>
      </c>
      <c r="O1091" s="28" t="s">
        <v>5949</v>
      </c>
      <c r="P1091" s="20">
        <v>43709</v>
      </c>
      <c r="Q1091" s="25"/>
      <c r="R1091" s="39"/>
    </row>
    <row r="1092" spans="1:18" ht="30.6" x14ac:dyDescent="0.25">
      <c r="A1092" s="19" t="s">
        <v>5950</v>
      </c>
      <c r="B1092" s="20">
        <v>42982</v>
      </c>
      <c r="C1092" s="13" t="str">
        <f t="shared" ca="1" si="57"/>
        <v>VIGENTE</v>
      </c>
      <c r="D1092" s="13">
        <f t="shared" ca="1" si="55"/>
        <v>43019</v>
      </c>
      <c r="E1092" s="21" t="s">
        <v>1364</v>
      </c>
      <c r="F1092" s="22" t="s">
        <v>5951</v>
      </c>
      <c r="G1092" s="22" t="s">
        <v>22</v>
      </c>
      <c r="H1092" s="22" t="s">
        <v>5952</v>
      </c>
      <c r="I1092" s="22" t="s">
        <v>2800</v>
      </c>
      <c r="J1092" s="22" t="s">
        <v>2801</v>
      </c>
      <c r="K1092" s="22" t="s">
        <v>5953</v>
      </c>
      <c r="L1092" s="22" t="s">
        <v>27</v>
      </c>
      <c r="M1092" s="21" t="s">
        <v>5954</v>
      </c>
      <c r="N1092" s="21" t="s">
        <v>512</v>
      </c>
      <c r="O1092" s="28" t="s">
        <v>5955</v>
      </c>
      <c r="P1092" s="20">
        <v>43712</v>
      </c>
      <c r="Q1092" s="25"/>
      <c r="R1092" s="39"/>
    </row>
    <row r="1093" spans="1:18" ht="40.799999999999997" x14ac:dyDescent="0.25">
      <c r="A1093" s="19" t="s">
        <v>5950</v>
      </c>
      <c r="B1093" s="20">
        <v>42982</v>
      </c>
      <c r="C1093" s="13" t="str">
        <f t="shared" ca="1" si="57"/>
        <v>VIGENTE</v>
      </c>
      <c r="D1093" s="13">
        <f t="shared" ca="1" si="55"/>
        <v>43019</v>
      </c>
      <c r="E1093" s="21" t="s">
        <v>1364</v>
      </c>
      <c r="F1093" s="22" t="s">
        <v>5951</v>
      </c>
      <c r="G1093" s="22" t="s">
        <v>40</v>
      </c>
      <c r="H1093" s="22" t="s">
        <v>5956</v>
      </c>
      <c r="I1093" s="22" t="s">
        <v>5957</v>
      </c>
      <c r="J1093" s="22" t="s">
        <v>2801</v>
      </c>
      <c r="K1093" s="22" t="s">
        <v>5953</v>
      </c>
      <c r="L1093" s="22" t="s">
        <v>27</v>
      </c>
      <c r="M1093" s="21" t="s">
        <v>5958</v>
      </c>
      <c r="N1093" s="21" t="s">
        <v>809</v>
      </c>
      <c r="O1093" s="28" t="s">
        <v>95</v>
      </c>
      <c r="P1093" s="20">
        <v>43712</v>
      </c>
      <c r="Q1093" s="25"/>
      <c r="R1093" s="39"/>
    </row>
    <row r="1094" spans="1:18" ht="40.799999999999997" x14ac:dyDescent="0.25">
      <c r="A1094" s="19" t="s">
        <v>5950</v>
      </c>
      <c r="B1094" s="20">
        <v>42982</v>
      </c>
      <c r="C1094" s="13" t="str">
        <f t="shared" ca="1" si="57"/>
        <v>VIGENTE</v>
      </c>
      <c r="D1094" s="13">
        <f t="shared" ca="1" si="55"/>
        <v>43019</v>
      </c>
      <c r="E1094" s="21" t="s">
        <v>1364</v>
      </c>
      <c r="F1094" s="22" t="s">
        <v>5951</v>
      </c>
      <c r="G1094" s="22" t="s">
        <v>40</v>
      </c>
      <c r="H1094" s="22" t="s">
        <v>5959</v>
      </c>
      <c r="I1094" s="22" t="s">
        <v>5960</v>
      </c>
      <c r="J1094" s="22" t="s">
        <v>2801</v>
      </c>
      <c r="K1094" s="22" t="s">
        <v>5953</v>
      </c>
      <c r="L1094" s="22" t="s">
        <v>27</v>
      </c>
      <c r="M1094" s="21" t="s">
        <v>5961</v>
      </c>
      <c r="N1094" s="21" t="s">
        <v>452</v>
      </c>
      <c r="O1094" s="28" t="s">
        <v>95</v>
      </c>
      <c r="P1094" s="20">
        <v>43712</v>
      </c>
      <c r="Q1094" s="25"/>
      <c r="R1094" s="39"/>
    </row>
    <row r="1095" spans="1:18" ht="40.799999999999997" x14ac:dyDescent="0.25">
      <c r="A1095" s="19" t="s">
        <v>5950</v>
      </c>
      <c r="B1095" s="20">
        <v>42982</v>
      </c>
      <c r="C1095" s="13" t="str">
        <f t="shared" ca="1" si="57"/>
        <v>VIGENTE</v>
      </c>
      <c r="D1095" s="13">
        <f t="shared" ca="1" si="55"/>
        <v>43019</v>
      </c>
      <c r="E1095" s="21" t="s">
        <v>1364</v>
      </c>
      <c r="F1095" s="22" t="s">
        <v>5951</v>
      </c>
      <c r="G1095" s="22" t="s">
        <v>40</v>
      </c>
      <c r="H1095" s="22" t="s">
        <v>5962</v>
      </c>
      <c r="I1095" s="22" t="s">
        <v>5963</v>
      </c>
      <c r="J1095" s="22" t="s">
        <v>2801</v>
      </c>
      <c r="K1095" s="22" t="s">
        <v>5953</v>
      </c>
      <c r="L1095" s="22" t="s">
        <v>27</v>
      </c>
      <c r="M1095" s="21" t="s">
        <v>5964</v>
      </c>
      <c r="N1095" s="21" t="s">
        <v>452</v>
      </c>
      <c r="O1095" s="28" t="s">
        <v>95</v>
      </c>
      <c r="P1095" s="20">
        <v>43712</v>
      </c>
      <c r="Q1095" s="25"/>
      <c r="R1095" s="39"/>
    </row>
    <row r="1096" spans="1:18" ht="40.799999999999997" x14ac:dyDescent="0.25">
      <c r="A1096" s="19" t="s">
        <v>5965</v>
      </c>
      <c r="B1096" s="20">
        <v>42992</v>
      </c>
      <c r="C1096" s="13" t="str">
        <f t="shared" ca="1" si="57"/>
        <v>VIGENTE</v>
      </c>
      <c r="D1096" s="13">
        <f t="shared" ca="1" si="55"/>
        <v>43019</v>
      </c>
      <c r="E1096" s="21" t="s">
        <v>5966</v>
      </c>
      <c r="F1096" s="22" t="s">
        <v>5967</v>
      </c>
      <c r="G1096" s="22" t="s">
        <v>22</v>
      </c>
      <c r="H1096" s="22" t="s">
        <v>5968</v>
      </c>
      <c r="I1096" s="22" t="s">
        <v>5969</v>
      </c>
      <c r="J1096" s="22" t="s">
        <v>570</v>
      </c>
      <c r="K1096" s="22" t="s">
        <v>5970</v>
      </c>
      <c r="L1096" s="22" t="s">
        <v>27</v>
      </c>
      <c r="M1096" s="21" t="s">
        <v>5971</v>
      </c>
      <c r="N1096" s="21" t="s">
        <v>452</v>
      </c>
      <c r="O1096" s="28" t="s">
        <v>5972</v>
      </c>
      <c r="P1096" s="20">
        <v>43722</v>
      </c>
      <c r="Q1096" s="25"/>
      <c r="R1096" s="39"/>
    </row>
    <row r="1097" spans="1:18" ht="30.6" x14ac:dyDescent="0.25">
      <c r="A1097" s="19" t="s">
        <v>5965</v>
      </c>
      <c r="B1097" s="20">
        <v>42992</v>
      </c>
      <c r="C1097" s="13" t="str">
        <f t="shared" ca="1" si="57"/>
        <v>VIGENTE</v>
      </c>
      <c r="D1097" s="13">
        <f t="shared" ca="1" si="55"/>
        <v>43019</v>
      </c>
      <c r="E1097" s="21" t="s">
        <v>5966</v>
      </c>
      <c r="F1097" s="22" t="s">
        <v>5967</v>
      </c>
      <c r="G1097" s="22" t="s">
        <v>40</v>
      </c>
      <c r="H1097" s="22" t="s">
        <v>5973</v>
      </c>
      <c r="I1097" s="22" t="s">
        <v>5974</v>
      </c>
      <c r="J1097" s="22" t="s">
        <v>25</v>
      </c>
      <c r="K1097" s="22" t="s">
        <v>5970</v>
      </c>
      <c r="L1097" s="22" t="s">
        <v>27</v>
      </c>
      <c r="M1097" s="21" t="s">
        <v>1158</v>
      </c>
      <c r="N1097" s="21" t="s">
        <v>1158</v>
      </c>
      <c r="O1097" s="28" t="s">
        <v>1158</v>
      </c>
      <c r="P1097" s="20">
        <v>43722</v>
      </c>
      <c r="Q1097" s="25"/>
      <c r="R1097" s="39"/>
    </row>
    <row r="1098" spans="1:18" ht="30.6" x14ac:dyDescent="0.25">
      <c r="A1098" s="19" t="s">
        <v>5975</v>
      </c>
      <c r="B1098" s="20">
        <v>42993</v>
      </c>
      <c r="C1098" s="13" t="str">
        <f t="shared" ca="1" si="57"/>
        <v>VIGENTE</v>
      </c>
      <c r="D1098" s="13">
        <f t="shared" ca="1" si="55"/>
        <v>43019</v>
      </c>
      <c r="E1098" s="21" t="s">
        <v>5976</v>
      </c>
      <c r="F1098" s="22" t="s">
        <v>5977</v>
      </c>
      <c r="G1098" s="22" t="s">
        <v>22</v>
      </c>
      <c r="H1098" s="22" t="s">
        <v>5978</v>
      </c>
      <c r="I1098" s="22" t="s">
        <v>324</v>
      </c>
      <c r="J1098" s="22" t="s">
        <v>25</v>
      </c>
      <c r="K1098" s="22" t="s">
        <v>5979</v>
      </c>
      <c r="L1098" s="22" t="s">
        <v>27</v>
      </c>
      <c r="M1098" s="21">
        <v>2483637</v>
      </c>
      <c r="N1098" s="21" t="s">
        <v>452</v>
      </c>
      <c r="O1098" s="28" t="s">
        <v>5980</v>
      </c>
      <c r="P1098" s="20">
        <v>43723</v>
      </c>
      <c r="Q1098" s="25"/>
      <c r="R1098" s="39"/>
    </row>
    <row r="1099" spans="1:18" ht="20.399999999999999" x14ac:dyDescent="0.25">
      <c r="A1099" s="19" t="s">
        <v>5981</v>
      </c>
      <c r="B1099" s="20">
        <v>43000</v>
      </c>
      <c r="C1099" s="13" t="str">
        <f t="shared" ca="1" si="57"/>
        <v>VIGENTE</v>
      </c>
      <c r="D1099" s="13">
        <f t="shared" ca="1" si="55"/>
        <v>43019</v>
      </c>
      <c r="E1099" s="21" t="s">
        <v>5982</v>
      </c>
      <c r="F1099" s="22" t="s">
        <v>5983</v>
      </c>
      <c r="G1099" s="22" t="s">
        <v>22</v>
      </c>
      <c r="H1099" s="22" t="s">
        <v>5984</v>
      </c>
      <c r="I1099" s="22" t="s">
        <v>574</v>
      </c>
      <c r="J1099" s="22" t="s">
        <v>570</v>
      </c>
      <c r="K1099" s="22" t="s">
        <v>5985</v>
      </c>
      <c r="L1099" s="22" t="s">
        <v>27</v>
      </c>
      <c r="M1099" s="21" t="s">
        <v>5986</v>
      </c>
      <c r="N1099" s="21" t="s">
        <v>5986</v>
      </c>
      <c r="O1099" s="28" t="s">
        <v>5987</v>
      </c>
      <c r="P1099" s="20">
        <v>43730</v>
      </c>
      <c r="Q1099" s="25"/>
      <c r="R1099" s="39"/>
    </row>
    <row r="1100" spans="1:18" ht="30.6" x14ac:dyDescent="0.25">
      <c r="A1100" s="19" t="s">
        <v>5988</v>
      </c>
      <c r="B1100" s="20">
        <v>43005</v>
      </c>
      <c r="C1100" s="13" t="str">
        <f t="shared" ca="1" si="57"/>
        <v>VIGENTE</v>
      </c>
      <c r="D1100" s="13">
        <f t="shared" ca="1" si="55"/>
        <v>43019</v>
      </c>
      <c r="E1100" s="21" t="s">
        <v>5989</v>
      </c>
      <c r="F1100" s="22" t="s">
        <v>5990</v>
      </c>
      <c r="G1100" s="22" t="s">
        <v>22</v>
      </c>
      <c r="H1100" s="22" t="s">
        <v>5991</v>
      </c>
      <c r="I1100" s="22" t="s">
        <v>4400</v>
      </c>
      <c r="J1100" s="22" t="s">
        <v>726</v>
      </c>
      <c r="K1100" s="22" t="s">
        <v>5992</v>
      </c>
      <c r="L1100" s="22" t="s">
        <v>27</v>
      </c>
      <c r="M1100" s="21" t="s">
        <v>5993</v>
      </c>
      <c r="N1100" s="21" t="s">
        <v>5993</v>
      </c>
      <c r="O1100" s="28" t="s">
        <v>5994</v>
      </c>
      <c r="P1100" s="20">
        <v>43735</v>
      </c>
      <c r="Q1100" s="25"/>
      <c r="R1100" s="39"/>
    </row>
    <row r="1101" spans="1:18" ht="30.6" x14ac:dyDescent="0.25">
      <c r="A1101" s="19" t="s">
        <v>5995</v>
      </c>
      <c r="B1101" s="20">
        <v>43007</v>
      </c>
      <c r="C1101" s="13" t="str">
        <f t="shared" ca="1" si="57"/>
        <v>VIGENTE</v>
      </c>
      <c r="D1101" s="13">
        <f t="shared" ca="1" si="55"/>
        <v>43019</v>
      </c>
      <c r="E1101" s="21" t="s">
        <v>5996</v>
      </c>
      <c r="F1101" s="22" t="s">
        <v>5997</v>
      </c>
      <c r="G1101" s="22" t="s">
        <v>22</v>
      </c>
      <c r="H1101" s="22" t="s">
        <v>5998</v>
      </c>
      <c r="I1101" s="22" t="s">
        <v>101</v>
      </c>
      <c r="J1101" s="22" t="s">
        <v>25</v>
      </c>
      <c r="K1101" s="22" t="s">
        <v>5999</v>
      </c>
      <c r="L1101" s="22" t="s">
        <v>6000</v>
      </c>
      <c r="M1101" s="21" t="s">
        <v>6001</v>
      </c>
      <c r="N1101" s="21" t="s">
        <v>95</v>
      </c>
      <c r="O1101" s="28" t="s">
        <v>6002</v>
      </c>
      <c r="P1101" s="20">
        <v>43737</v>
      </c>
      <c r="Q1101" s="25"/>
      <c r="R1101" s="39"/>
    </row>
    <row r="1102" spans="1:18" ht="30.6" x14ac:dyDescent="0.25">
      <c r="A1102" s="19" t="s">
        <v>6003</v>
      </c>
      <c r="B1102" s="20">
        <v>43012</v>
      </c>
      <c r="C1102" s="13" t="str">
        <f t="shared" ca="1" si="57"/>
        <v>VIGENTE</v>
      </c>
      <c r="D1102" s="13">
        <f t="shared" ca="1" si="55"/>
        <v>43019</v>
      </c>
      <c r="E1102" s="21" t="s">
        <v>6004</v>
      </c>
      <c r="F1102" s="22" t="s">
        <v>6005</v>
      </c>
      <c r="G1102" s="22" t="s">
        <v>22</v>
      </c>
      <c r="H1102" s="22" t="s">
        <v>6006</v>
      </c>
      <c r="I1102" s="22" t="s">
        <v>24</v>
      </c>
      <c r="J1102" s="22" t="s">
        <v>25</v>
      </c>
      <c r="K1102" s="22" t="s">
        <v>6007</v>
      </c>
      <c r="L1102" s="22" t="s">
        <v>27</v>
      </c>
      <c r="M1102" s="21">
        <v>3261146</v>
      </c>
      <c r="N1102" s="21" t="s">
        <v>809</v>
      </c>
      <c r="O1102" s="28" t="s">
        <v>6008</v>
      </c>
      <c r="P1102" s="20">
        <v>43742</v>
      </c>
      <c r="Q1102" s="25"/>
      <c r="R1102" s="39"/>
    </row>
    <row r="1103" spans="1:18" ht="13.2" x14ac:dyDescent="0.25">
      <c r="R1103" s="39"/>
    </row>
    <row r="1104" spans="1:18" ht="13.2" x14ac:dyDescent="0.25">
      <c r="A1104" s="44" t="s">
        <v>6009</v>
      </c>
      <c r="R1104" s="39"/>
    </row>
    <row r="1105" spans="1:18" ht="13.2" x14ac:dyDescent="0.25">
      <c r="A1105" s="44" t="s">
        <v>6010</v>
      </c>
      <c r="R1105" s="39"/>
    </row>
    <row r="1106" spans="1:18" ht="13.2" x14ac:dyDescent="0.25">
      <c r="R1106" s="39"/>
    </row>
    <row r="1107" spans="1:18" ht="13.2" x14ac:dyDescent="0.25">
      <c r="R1107" s="39"/>
    </row>
    <row r="1108" spans="1:18" ht="13.2" x14ac:dyDescent="0.25">
      <c r="R1108" s="39"/>
    </row>
    <row r="1109" spans="1:18" ht="13.2" x14ac:dyDescent="0.25">
      <c r="R1109" s="39"/>
    </row>
    <row r="1110" spans="1:18" ht="13.2" x14ac:dyDescent="0.25">
      <c r="R1110" s="39"/>
    </row>
    <row r="1111" spans="1:18" ht="13.2" x14ac:dyDescent="0.25">
      <c r="R1111" s="39"/>
    </row>
    <row r="1112" spans="1:18" ht="13.2" x14ac:dyDescent="0.25">
      <c r="R1112" s="39"/>
    </row>
    <row r="1113" spans="1:18" ht="13.2" x14ac:dyDescent="0.25">
      <c r="R1113" s="39"/>
    </row>
  </sheetData>
  <sheetProtection algorithmName="SHA-512" hashValue="FWOIsDrZZMkf987qSly2G1VtgdAK9UsJ55ecH5+PsZ8Dg2sJV07sF+WCYHsUlrNqRMRRMzeFrCiOyBBME4R+aw==" saltValue="bUejIN9EA6EWXj87JAmRRQ==" spinCount="100000" sheet="1" objects="1" scenarios="1" formatCells="0" formatColumns="0" formatRows="0" autoFilter="0"/>
  <autoFilter ref="A4:Q4"/>
  <mergeCells count="1">
    <mergeCell ref="A3:L3"/>
  </mergeCells>
  <conditionalFormatting sqref="C6:C97 C343:C375 C596:C1071 C99:C341 C377:C496 C498:C592">
    <cfRule type="cellIs" dxfId="14" priority="15" operator="equal">
      <formula>"NO VIGENTE"</formula>
    </cfRule>
  </conditionalFormatting>
  <conditionalFormatting sqref="C1072:C1074">
    <cfRule type="cellIs" dxfId="13" priority="14" operator="equal">
      <formula>"NO VIGENTE"</formula>
    </cfRule>
  </conditionalFormatting>
  <conditionalFormatting sqref="C1075">
    <cfRule type="cellIs" dxfId="12" priority="13" operator="equal">
      <formula>"NO VIGENTE"</formula>
    </cfRule>
  </conditionalFormatting>
  <conditionalFormatting sqref="C1076">
    <cfRule type="cellIs" dxfId="11" priority="12" operator="equal">
      <formula>"NO VIGENTE"</formula>
    </cfRule>
  </conditionalFormatting>
  <conditionalFormatting sqref="C98">
    <cfRule type="cellIs" dxfId="10" priority="11" operator="equal">
      <formula>"NO VIGENTE"</formula>
    </cfRule>
  </conditionalFormatting>
  <conditionalFormatting sqref="C342">
    <cfRule type="cellIs" dxfId="9" priority="10" operator="equal">
      <formula>"NO VIGENTE"</formula>
    </cfRule>
  </conditionalFormatting>
  <conditionalFormatting sqref="C1077:C1078">
    <cfRule type="cellIs" dxfId="8" priority="9" operator="equal">
      <formula>"NO VIGENTE"</formula>
    </cfRule>
  </conditionalFormatting>
  <conditionalFormatting sqref="C593:C595">
    <cfRule type="cellIs" dxfId="7" priority="8" operator="equal">
      <formula>"NO VIGENTE"</formula>
    </cfRule>
  </conditionalFormatting>
  <conditionalFormatting sqref="C1079:C1086">
    <cfRule type="cellIs" dxfId="6" priority="7" operator="equal">
      <formula>"NO VIGENTE"</formula>
    </cfRule>
  </conditionalFormatting>
  <conditionalFormatting sqref="C1087 C1089:C1091">
    <cfRule type="cellIs" dxfId="5" priority="6" operator="equal">
      <formula>"NO VIGENTE"</formula>
    </cfRule>
  </conditionalFormatting>
  <conditionalFormatting sqref="C376">
    <cfRule type="cellIs" dxfId="4" priority="5" operator="equal">
      <formula>"NO VIGENTE"</formula>
    </cfRule>
  </conditionalFormatting>
  <conditionalFormatting sqref="C1092:C1099">
    <cfRule type="cellIs" dxfId="3" priority="4" operator="equal">
      <formula>"NO VIGENTE"</formula>
    </cfRule>
  </conditionalFormatting>
  <conditionalFormatting sqref="C1088">
    <cfRule type="cellIs" dxfId="2" priority="3" operator="equal">
      <formula>"NO VIGENTE"</formula>
    </cfRule>
  </conditionalFormatting>
  <conditionalFormatting sqref="C1100:C1102">
    <cfRule type="cellIs" dxfId="1" priority="2" operator="equal">
      <formula>"NO VIGENTE"</formula>
    </cfRule>
  </conditionalFormatting>
  <conditionalFormatting sqref="C497">
    <cfRule type="cellIs" dxfId="0" priority="1" operator="equal">
      <formula>"NO VIGENTE"</formula>
    </cfRule>
  </conditionalFormatting>
  <dataValidations count="1">
    <dataValidation type="list" allowBlank="1" showInputMessage="1" showErrorMessage="1" sqref="L808:L810">
      <formula1>"DNI, CARNET EXTRANJERIA"</formula1>
    </dataValidation>
  </dataValidations>
  <hyperlinks>
    <hyperlink ref="O357" r:id="rId2"/>
    <hyperlink ref="O744" r:id="rId3"/>
    <hyperlink ref="O401" r:id="rId4" display="lsanchez@laboratoriosportugal.com"/>
    <hyperlink ref="O743" r:id="rId5"/>
    <hyperlink ref="O370" r:id="rId6"/>
    <hyperlink ref="O385" r:id="rId7" display="solventesquimicoswillmax_sac@hotmail.com"/>
    <hyperlink ref="O628" r:id="rId8"/>
    <hyperlink ref="O183" r:id="rId9" display="rramirez@petroperu.com.pe"/>
    <hyperlink ref="O188" r:id="rId10" display="mnizama@petroperu.com.pe"/>
    <hyperlink ref="O232" r:id="rId11"/>
    <hyperlink ref="O371" r:id="rId12"/>
    <hyperlink ref="O745" r:id="rId13"/>
    <hyperlink ref="O746" r:id="rId14"/>
    <hyperlink ref="O747" r:id="rId15"/>
    <hyperlink ref="O415" r:id="rId16"/>
    <hyperlink ref="O750" r:id="rId17"/>
    <hyperlink ref="O748" r:id="rId18"/>
    <hyperlink ref="O749" r:id="rId19"/>
    <hyperlink ref="O751" r:id="rId20"/>
    <hyperlink ref="O752" r:id="rId21"/>
    <hyperlink ref="O753" r:id="rId22"/>
    <hyperlink ref="O453" r:id="rId23"/>
    <hyperlink ref="O140" r:id="rId24"/>
    <hyperlink ref="O627" r:id="rId25"/>
    <hyperlink ref="O274" r:id="rId26"/>
    <hyperlink ref="O61" r:id="rId27"/>
    <hyperlink ref="O43" r:id="rId28"/>
    <hyperlink ref="O754" r:id="rId29"/>
    <hyperlink ref="O755" r:id="rId30"/>
    <hyperlink ref="O765" r:id="rId31" display="logistica@certimin.pe"/>
    <hyperlink ref="O767" r:id="rId32"/>
    <hyperlink ref="O768" r:id="rId33"/>
    <hyperlink ref="O770" r:id="rId34"/>
    <hyperlink ref="O417" r:id="rId35"/>
    <hyperlink ref="O286" r:id="rId36"/>
    <hyperlink ref="O217" r:id="rId37"/>
    <hyperlink ref="O289" r:id="rId38" display="cesar.carpio@essalud.gob.pe"/>
    <hyperlink ref="O211" r:id="rId39"/>
    <hyperlink ref="O337" r:id="rId40"/>
    <hyperlink ref="O786" r:id="rId41"/>
    <hyperlink ref="O787" r:id="rId42"/>
    <hyperlink ref="O788" r:id="rId43"/>
    <hyperlink ref="O419" r:id="rId44"/>
    <hyperlink ref="O509" r:id="rId45"/>
    <hyperlink ref="O556" r:id="rId46"/>
    <hyperlink ref="O550" r:id="rId47"/>
    <hyperlink ref="O546" r:id="rId48"/>
    <hyperlink ref="O582" r:id="rId49" display="dgalvez@antamina.com"/>
    <hyperlink ref="O583" r:id="rId50"/>
    <hyperlink ref="O533" r:id="rId51"/>
    <hyperlink ref="O34" r:id="rId52"/>
    <hyperlink ref="O35" r:id="rId53" display="larriola@acfarma.com"/>
    <hyperlink ref="O201" r:id="rId54"/>
    <hyperlink ref="O426" r:id="rId55"/>
    <hyperlink ref="O487" r:id="rId56"/>
    <hyperlink ref="O494" r:id="rId57"/>
    <hyperlink ref="O532" r:id="rId58"/>
    <hyperlink ref="O825" r:id="rId59"/>
    <hyperlink ref="O826" r:id="rId60"/>
    <hyperlink ref="O827" r:id="rId61"/>
    <hyperlink ref="O828" r:id="rId62"/>
    <hyperlink ref="O166" r:id="rId63"/>
    <hyperlink ref="O624" r:id="rId64"/>
    <hyperlink ref="O517" r:id="rId65" display="jandahua@pluspetrol.net"/>
    <hyperlink ref="O541" r:id="rId66"/>
    <hyperlink ref="O631" r:id="rId67"/>
    <hyperlink ref="O535" r:id="rId68"/>
    <hyperlink ref="O93" r:id="rId69"/>
    <hyperlink ref="O241" r:id="rId70"/>
    <hyperlink ref="O249" r:id="rId71"/>
    <hyperlink ref="O250" r:id="rId72"/>
    <hyperlink ref="O242" r:id="rId73"/>
    <hyperlink ref="O244" r:id="rId74"/>
    <hyperlink ref="O245" r:id="rId75"/>
    <hyperlink ref="O246" r:id="rId76"/>
    <hyperlink ref="O243" r:id="rId77"/>
    <hyperlink ref="O247" r:id="rId78"/>
    <hyperlink ref="O248" r:id="rId79"/>
    <hyperlink ref="O343" r:id="rId80"/>
    <hyperlink ref="O652" r:id="rId81"/>
    <hyperlink ref="O461" r:id="rId82" display="jpomachagua@hotmail.com"/>
    <hyperlink ref="O499" r:id="rId83"/>
    <hyperlink ref="O501" r:id="rId84"/>
    <hyperlink ref="O500" r:id="rId85"/>
    <hyperlink ref="O503" r:id="rId86" display="oesquen@redondos.com.pe"/>
    <hyperlink ref="O574" r:id="rId87"/>
    <hyperlink ref="O573" r:id="rId88"/>
    <hyperlink ref="O667" r:id="rId89" display="gerencia@bioenergyperu.com"/>
    <hyperlink ref="O75" r:id="rId90"/>
    <hyperlink ref="O92" r:id="rId91"/>
    <hyperlink ref="O430" r:id="rId92"/>
    <hyperlink ref="O663" r:id="rId93"/>
    <hyperlink ref="O226" r:id="rId94"/>
    <hyperlink ref="O576" r:id="rId95" display="dhernandez@corporacionlife.com.pe"/>
    <hyperlink ref="O454" r:id="rId96"/>
    <hyperlink ref="O413" r:id="rId97" display="chimu@chimuagropecuaria.com.pe"/>
    <hyperlink ref="O640" r:id="rId98"/>
    <hyperlink ref="O641" r:id="rId99"/>
    <hyperlink ref="O642" r:id="rId100"/>
    <hyperlink ref="O677" r:id="rId101"/>
    <hyperlink ref="O678" r:id="rId102"/>
    <hyperlink ref="O679" r:id="rId103"/>
    <hyperlink ref="O701" r:id="rId104"/>
    <hyperlink ref="O300" r:id="rId105"/>
    <hyperlink ref="O442" r:id="rId106"/>
    <hyperlink ref="O16" r:id="rId107"/>
    <hyperlink ref="O31" r:id="rId108"/>
    <hyperlink ref="O36" r:id="rId109" display="larriola@acfarma.com"/>
    <hyperlink ref="O55" r:id="rId110"/>
    <hyperlink ref="O87" r:id="rId111" display="margarita@aicasaperu.com"/>
    <hyperlink ref="O120" r:id="rId112"/>
    <hyperlink ref="O121" r:id="rId113"/>
    <hyperlink ref="O130" r:id="rId114"/>
    <hyperlink ref="O147" r:id="rId115"/>
    <hyperlink ref="O162" r:id="rId116"/>
    <hyperlink ref="O192" r:id="rId117"/>
    <hyperlink ref="O193" r:id="rId118"/>
    <hyperlink ref="O491" r:id="rId119" display="david.farro@duke-energy.com"/>
    <hyperlink ref="O704" r:id="rId120"/>
    <hyperlink ref="O709" r:id="rId121"/>
    <hyperlink ref="O706" r:id="rId122" display="avizcarra@rubi.com.pe"/>
    <hyperlink ref="O708" r:id="rId123"/>
    <hyperlink ref="O705" r:id="rId124"/>
    <hyperlink ref="O707" r:id="rId125"/>
    <hyperlink ref="O713" r:id="rId126"/>
    <hyperlink ref="O329" r:id="rId127"/>
    <hyperlink ref="O437" r:id="rId128"/>
    <hyperlink ref="O79" r:id="rId129"/>
    <hyperlink ref="O127" r:id="rId130"/>
    <hyperlink ref="O273" r:id="rId131"/>
    <hyperlink ref="O313" r:id="rId132"/>
    <hyperlink ref="O299" r:id="rId133"/>
    <hyperlink ref="O303" r:id="rId134"/>
    <hyperlink ref="O306" r:id="rId135"/>
    <hyperlink ref="O307" r:id="rId136"/>
    <hyperlink ref="O310" r:id="rId137"/>
    <hyperlink ref="O312" r:id="rId138"/>
    <hyperlink ref="O311" r:id="rId139"/>
    <hyperlink ref="O365" r:id="rId140"/>
    <hyperlink ref="O862" r:id="rId141" display="vbrios@frutarom.com"/>
    <hyperlink ref="O26" r:id="rId142"/>
    <hyperlink ref="O150" r:id="rId143" display="violeta.chagua@activ-international.com"/>
    <hyperlink ref="O154" r:id="rId144"/>
    <hyperlink ref="O157" r:id="rId145"/>
    <hyperlink ref="O160" r:id="rId146"/>
    <hyperlink ref="O182" r:id="rId147" display="fzamalloa@petroperu.com.pe"/>
    <hyperlink ref="O184" r:id="rId148" display="afernandez@petroperu.com.pe"/>
    <hyperlink ref="O186" r:id="rId149" display="msueiro@petroperu.com.pe"/>
    <hyperlink ref="O189" r:id="rId150" display="jsanchezq@petroperu.com.pe"/>
    <hyperlink ref="O185" r:id="rId151" display="msandoval@petroperu.com.pe"/>
    <hyperlink ref="O190" r:id="rId152" display="mcollins@petroperu.com.pe"/>
    <hyperlink ref="O191" r:id="rId153"/>
    <hyperlink ref="O187" r:id="rId154" display="lminchez@petroperu.com.pe"/>
    <hyperlink ref="O215" r:id="rId155"/>
    <hyperlink ref="O724" r:id="rId156"/>
    <hyperlink ref="O725" r:id="rId157" display="control.calidad@grupodrogavet.com"/>
    <hyperlink ref="O96" r:id="rId158"/>
    <hyperlink ref="O227" r:id="rId159" display="bj-dtbelofarm@hotmail.com"/>
    <hyperlink ref="O317" r:id="rId160"/>
    <hyperlink ref="O325" r:id="rId161"/>
    <hyperlink ref="O332" r:id="rId162"/>
    <hyperlink ref="O18" r:id="rId163"/>
    <hyperlink ref="O486" r:id="rId164"/>
    <hyperlink ref="O598" r:id="rId165" display="mdegregori@imarpe.gob.pe"/>
    <hyperlink ref="O951" r:id="rId166"/>
    <hyperlink ref="O394" r:id="rId167"/>
    <hyperlink ref="O393" r:id="rId168"/>
    <hyperlink ref="O391" r:id="rId169"/>
    <hyperlink ref="O390" r:id="rId170"/>
    <hyperlink ref="O392" r:id="rId171"/>
    <hyperlink ref="O543" r:id="rId172"/>
    <hyperlink ref="O778" r:id="rId173"/>
    <hyperlink ref="O420" r:id="rId174" display="perupaint_contabilidad@hotmail.com"/>
    <hyperlink ref="O252" r:id="rId175"/>
    <hyperlink ref="O730" r:id="rId176"/>
    <hyperlink ref="O212" r:id="rId177"/>
    <hyperlink ref="O214" r:id="rId178"/>
    <hyperlink ref="O769" r:id="rId179"/>
    <hyperlink ref="O224" r:id="rId180"/>
    <hyperlink ref="O278" r:id="rId181"/>
    <hyperlink ref="O331" r:id="rId182"/>
    <hyperlink ref="O339" r:id="rId183"/>
    <hyperlink ref="O344" r:id="rId184"/>
    <hyperlink ref="O423" r:id="rId185"/>
    <hyperlink ref="O432" r:id="rId186"/>
    <hyperlink ref="O435" r:id="rId187"/>
    <hyperlink ref="O455" r:id="rId188"/>
    <hyperlink ref="O482" r:id="rId189"/>
    <hyperlink ref="O584" r:id="rId190" display="thiago.schmitt@artecola.com.pe"/>
    <hyperlink ref="O717" r:id="rId191"/>
    <hyperlink ref="O716" r:id="rId192"/>
    <hyperlink ref="O715" r:id="rId193"/>
    <hyperlink ref="O719" r:id="rId194"/>
    <hyperlink ref="O691" r:id="rId195"/>
    <hyperlink ref="O686" r:id="rId196"/>
    <hyperlink ref="O771" r:id="rId197"/>
    <hyperlink ref="O772" r:id="rId198"/>
    <hyperlink ref="O773" r:id="rId199"/>
    <hyperlink ref="O253" r:id="rId200" display="tomas.zapata@essalud.gob.pe"/>
    <hyperlink ref="O262" r:id="rId201" display="milagros.benavides@essalud.gob.pe"/>
    <hyperlink ref="O261" r:id="rId202" display="flor.fernandez@essalud.gob.pe"/>
    <hyperlink ref="O259" r:id="rId203" display="zarela.sanchez@essalud.gob.pe"/>
    <hyperlink ref="O258" r:id="rId204" display="javier.soto@essalud.gob.pe"/>
    <hyperlink ref="O360" r:id="rId205"/>
    <hyperlink ref="O507" r:id="rId206"/>
    <hyperlink ref="O636" r:id="rId207"/>
    <hyperlink ref="O761" r:id="rId208"/>
    <hyperlink ref="O760" r:id="rId209"/>
    <hyperlink ref="O758" r:id="rId210"/>
    <hyperlink ref="O757" r:id="rId211"/>
    <hyperlink ref="O762" r:id="rId212"/>
    <hyperlink ref="O759" r:id="rId213"/>
    <hyperlink ref="O520" r:id="rId214"/>
    <hyperlink ref="O352" r:id="rId215"/>
    <hyperlink ref="O696" r:id="rId216"/>
    <hyperlink ref="O607" r:id="rId217" display="vwilson@petromont.com.pe"/>
    <hyperlink ref="O608" r:id="rId218" display="mcorrea@petromont.com.pe"/>
    <hyperlink ref="O161" r:id="rId219"/>
    <hyperlink ref="O91" r:id="rId220"/>
    <hyperlink ref="O764" r:id="rId221"/>
    <hyperlink ref="O732" r:id="rId222"/>
    <hyperlink ref="O937" r:id="rId223"/>
    <hyperlink ref="O936" r:id="rId224"/>
    <hyperlink ref="O488" r:id="rId225" display="mailto:rhuanca@gcgsac.com"/>
    <hyperlink ref="O489" r:id="rId226" display="mailto:rhuanca@gcgsac.com"/>
    <hyperlink ref="O604" r:id="rId227"/>
    <hyperlink ref="O818" r:id="rId228"/>
    <hyperlink ref="O302" r:id="rId229"/>
    <hyperlink ref="O304" r:id="rId230"/>
    <hyperlink ref="O305" r:id="rId231"/>
    <hyperlink ref="O314" r:id="rId232"/>
    <hyperlink ref="O315" r:id="rId233"/>
    <hyperlink ref="O80" r:id="rId234"/>
    <hyperlink ref="O564" r:id="rId235"/>
    <hyperlink ref="O563" r:id="rId236"/>
    <hyperlink ref="O386" r:id="rId237"/>
    <hyperlink ref="O326" r:id="rId238"/>
    <hyperlink ref="O481" r:id="rId239"/>
    <hyperlink ref="O821" r:id="rId240"/>
    <hyperlink ref="O72" r:id="rId241"/>
    <hyperlink ref="O73" r:id="rId242"/>
    <hyperlink ref="O320" r:id="rId243"/>
    <hyperlink ref="O819" r:id="rId244" display="oswaldo.llenque@ambev.com.pe"/>
    <hyperlink ref="O784" r:id="rId245"/>
    <hyperlink ref="O123" r:id="rId246"/>
    <hyperlink ref="O912" r:id="rId247" display="mariela.matos@sanipes.gob.pe"/>
    <hyperlink ref="O118" r:id="rId248"/>
    <hyperlink ref="O134" r:id="rId249" display="industriaslins_sac@hotmail.com"/>
    <hyperlink ref="O589" r:id="rId250"/>
    <hyperlink ref="O587" r:id="rId251"/>
    <hyperlink ref="O586" r:id="rId252"/>
    <hyperlink ref="O443" r:id="rId253"/>
    <hyperlink ref="O444" r:id="rId254"/>
    <hyperlink ref="O445" r:id="rId255"/>
    <hyperlink ref="O447" r:id="rId256"/>
    <hyperlink ref="O448" r:id="rId257"/>
    <hyperlink ref="O449" r:id="rId258"/>
    <hyperlink ref="O450" r:id="rId259"/>
    <hyperlink ref="O68" r:id="rId260" display="alegal@hersil.com.pe"/>
    <hyperlink ref="O69" r:id="rId261" display="alegal@hersil.com.pe"/>
    <hyperlink ref="O545" r:id="rId262" display="jaime.mora@essalud.gob.pe"/>
    <hyperlink ref="O864" r:id="rId263"/>
    <hyperlink ref="O279" r:id="rId264"/>
    <hyperlink ref="O213" r:id="rId265"/>
    <hyperlink ref="O814" r:id="rId266"/>
    <hyperlink ref="O879" r:id="rId267" display="rmirandam@santaelena.com.pe"/>
    <hyperlink ref="O592" r:id="rId268"/>
    <hyperlink ref="O756" r:id="rId269"/>
    <hyperlink ref="O687" r:id="rId270"/>
    <hyperlink ref="O473" r:id="rId271"/>
    <hyperlink ref="O508" r:id="rId272"/>
    <hyperlink ref="O136" r:id="rId273"/>
    <hyperlink ref="O590" r:id="rId274"/>
    <hyperlink ref="O591" r:id="rId275"/>
    <hyperlink ref="O565" r:id="rId276"/>
    <hyperlink ref="O887" r:id="rId277"/>
    <hyperlink ref="O830" r:id="rId278"/>
    <hyperlink ref="O834" r:id="rId279"/>
    <hyperlink ref="O791" r:id="rId280"/>
    <hyperlink ref="O803" r:id="rId281"/>
    <hyperlink ref="O807" r:id="rId282"/>
    <hyperlink ref="O794" r:id="rId283"/>
    <hyperlink ref="O801" r:id="rId284"/>
    <hyperlink ref="O795" r:id="rId285"/>
    <hyperlink ref="O800" r:id="rId286"/>
    <hyperlink ref="O793" r:id="rId287"/>
    <hyperlink ref="O796" r:id="rId288"/>
    <hyperlink ref="O802" r:id="rId289"/>
    <hyperlink ref="O804" r:id="rId290"/>
    <hyperlink ref="O805" r:id="rId291"/>
    <hyperlink ref="O799" r:id="rId292"/>
    <hyperlink ref="O792" r:id="rId293"/>
    <hyperlink ref="O797" r:id="rId294"/>
    <hyperlink ref="O798" r:id="rId295"/>
    <hyperlink ref="O806" r:id="rId296"/>
    <hyperlink ref="O878" r:id="rId297" display="rmirandam@santaelena.com.pe"/>
    <hyperlink ref="O990" r:id="rId298"/>
    <hyperlink ref="O446" r:id="rId299"/>
    <hyperlink ref="O458" r:id="rId300"/>
    <hyperlink ref="O29" r:id="rId301"/>
    <hyperlink ref="O298" r:id="rId302"/>
    <hyperlink ref="O666" r:id="rId303" display="gerencia@bioenergyperu.com"/>
    <hyperlink ref="O12" r:id="rId304"/>
    <hyperlink ref="O14" r:id="rId305"/>
    <hyperlink ref="O20" r:id="rId306"/>
    <hyperlink ref="O33" r:id="rId307"/>
    <hyperlink ref="O48" r:id="rId308"/>
    <hyperlink ref="O151" r:id="rId309"/>
    <hyperlink ref="O599" r:id="rId310"/>
    <hyperlink ref="O603" r:id="rId311"/>
    <hyperlink ref="O646" r:id="rId312"/>
    <hyperlink ref="O680" r:id="rId313"/>
    <hyperlink ref="O681" r:id="rId314"/>
    <hyperlink ref="O711" r:id="rId315"/>
    <hyperlink ref="O831" r:id="rId316"/>
    <hyperlink ref="O855" r:id="rId317"/>
    <hyperlink ref="O931" r:id="rId318"/>
    <hyperlink ref="O932" r:id="rId319"/>
    <hyperlink ref="O894" r:id="rId320"/>
    <hyperlink ref="O895" r:id="rId321"/>
    <hyperlink ref="O122" r:id="rId322"/>
    <hyperlink ref="O82" r:id="rId323"/>
    <hyperlink ref="O737" r:id="rId324"/>
    <hyperlink ref="O538" r:id="rId325"/>
    <hyperlink ref="O703" r:id="rId326"/>
    <hyperlink ref="O490" r:id="rId327" display="david.farro@duke-energy.com"/>
    <hyperlink ref="O239" r:id="rId328"/>
    <hyperlink ref="O721" r:id="rId329"/>
    <hyperlink ref="O720" r:id="rId330"/>
    <hyperlink ref="O881" r:id="rId331"/>
    <hyperlink ref="O673" r:id="rId332"/>
    <hyperlink ref="O674" r:id="rId333"/>
    <hyperlink ref="O139" r:id="rId334"/>
    <hyperlink ref="O128" r:id="rId335"/>
    <hyperlink ref="O94" r:id="rId336"/>
    <hyperlink ref="O911" r:id="rId337"/>
    <hyperlink ref="O47" r:id="rId338"/>
    <hyperlink ref="O218" r:id="rId339"/>
    <hyperlink ref="O194" r:id="rId340"/>
    <hyperlink ref="O1060" r:id="rId341"/>
    <hyperlink ref="O436" r:id="rId342"/>
    <hyperlink ref="O872" r:id="rId343"/>
    <hyperlink ref="O335" r:id="rId344"/>
    <hyperlink ref="O875" r:id="rId345"/>
    <hyperlink ref="O874" r:id="rId346"/>
    <hyperlink ref="O873" r:id="rId347"/>
    <hyperlink ref="O202" r:id="rId348"/>
    <hyperlink ref="O368" r:id="rId349"/>
    <hyperlink ref="O504" r:id="rId350"/>
    <hyperlink ref="O474" r:id="rId351"/>
    <hyperlink ref="O475" r:id="rId352"/>
    <hyperlink ref="O1062" r:id="rId353"/>
    <hyperlink ref="O206" r:id="rId354"/>
    <hyperlink ref="O207" r:id="rId355"/>
    <hyperlink ref="O76" r:id="rId356"/>
    <hyperlink ref="O927" r:id="rId357"/>
    <hyperlink ref="O338" r:id="rId358"/>
    <hyperlink ref="O158:O159" r:id="rId359" display="ggil@qroma.com.pe"/>
    <hyperlink ref="O221" r:id="rId360"/>
    <hyperlink ref="O222" r:id="rId361"/>
    <hyperlink ref="O288" r:id="rId362"/>
    <hyperlink ref="O275" r:id="rId363"/>
    <hyperlink ref="O179" r:id="rId364"/>
    <hyperlink ref="O353" r:id="rId365"/>
    <hyperlink ref="O922" r:id="rId366"/>
    <hyperlink ref="O167" r:id="rId367"/>
    <hyperlink ref="O129" r:id="rId368"/>
    <hyperlink ref="O414" r:id="rId369" display="cperales@chimuagropecuaria.com .pe"/>
    <hyperlink ref="O476" r:id="rId370"/>
    <hyperlink ref="O324" r:id="rId371"/>
    <hyperlink ref="O342" r:id="rId372"/>
    <hyperlink ref="O1078" r:id="rId373"/>
    <hyperlink ref="O933" r:id="rId374"/>
    <hyperlink ref="O934" r:id="rId375"/>
    <hyperlink ref="O600" r:id="rId376"/>
    <hyperlink ref="O945" r:id="rId377"/>
    <hyperlink ref="O6" r:id="rId378"/>
    <hyperlink ref="O231" r:id="rId379"/>
    <hyperlink ref="O947" r:id="rId380"/>
    <hyperlink ref="O1083" r:id="rId381"/>
    <hyperlink ref="O542" r:id="rId382"/>
    <hyperlink ref="O297" r:id="rId383"/>
    <hyperlink ref="O424:O425" r:id="rId384" display="jroqueg@ransa.net"/>
    <hyperlink ref="O434" r:id="rId385"/>
    <hyperlink ref="O472" r:id="rId386"/>
    <hyperlink ref="O1034" r:id="rId387"/>
    <hyperlink ref="O1066" r:id="rId388"/>
    <hyperlink ref="O952" r:id="rId389"/>
    <hyperlink ref="O714" r:id="rId390"/>
    <hyperlink ref="O718" r:id="rId391"/>
    <hyperlink ref="O380" r:id="rId392"/>
    <hyperlink ref="O381:O382" r:id="rId393" display="multioil.sac@hotmail.com"/>
    <hyperlink ref="O616" r:id="rId394"/>
  </hyperlinks>
  <pageMargins left="0.27559055118110237" right="0.19685039370078741" top="0.39370078740157483" bottom="0.39370078740157483" header="0" footer="0"/>
  <pageSetup paperSize="9" scale="75" orientation="landscape" r:id="rId395"/>
  <headerFooter alignWithMargins="0">
    <oddFooter>Página &amp;P</oddFooter>
  </headerFooter>
  <drawing r:id="rId3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alcohol metilico nivel nacional</vt:lpstr>
      <vt:lpstr>'alcohol metilico nivel nacional'!Área_de_impresión</vt:lpstr>
      <vt:lpstr>'alcohol metilico nivel nacional'!Títulos_a_imprimir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María Murillo Cornejo</dc:creator>
  <cp:lastModifiedBy>Yolanda María Murillo Cornejo</cp:lastModifiedBy>
  <dcterms:created xsi:type="dcterms:W3CDTF">2017-10-11T17:33:20Z</dcterms:created>
  <dcterms:modified xsi:type="dcterms:W3CDTF">2017-10-11T17:41:28Z</dcterms:modified>
</cp:coreProperties>
</file>